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Used file storage\購買ネットワーク会\Myプレゼン資料\"/>
    </mc:Choice>
  </mc:AlternateContent>
  <xr:revisionPtr revIDLastSave="0" documentId="13_ncr:1_{71214439-35AB-4039-84BF-C6FEC3AC4732}" xr6:coauthVersionLast="47" xr6:coauthVersionMax="47" xr10:uidLastSave="{00000000-0000-0000-0000-000000000000}"/>
  <bookViews>
    <workbookView xWindow="-120" yWindow="-120" windowWidth="29040" windowHeight="15840" xr2:uid="{8EAEE0B6-62EC-419A-90F9-9D2EA6D095A0}"/>
  </bookViews>
  <sheets>
    <sheet name="summary" sheetId="1" r:id="rId1"/>
  </sheets>
  <definedNames>
    <definedName name="_xlnm._FilterDatabase" localSheetId="0" hidden="1">summary!$AC$26:$AC$136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" i="1" l="1"/>
  <c r="F12" i="1"/>
  <c r="H12" i="1"/>
  <c r="I12" i="1"/>
  <c r="D12" i="1"/>
  <c r="G12" i="1"/>
  <c r="M12" i="1"/>
  <c r="T12" i="1"/>
  <c r="C12" i="1"/>
  <c r="U12" i="1"/>
  <c r="K12" i="1"/>
  <c r="V12" i="1"/>
  <c r="R12" i="1"/>
  <c r="N12" i="1"/>
  <c r="BD12" i="1"/>
  <c r="L12" i="1"/>
  <c r="X12" i="1"/>
  <c r="Q12" i="1"/>
  <c r="AW12" i="1"/>
  <c r="S12" i="1"/>
  <c r="AJ12" i="1"/>
  <c r="AD12" i="1"/>
  <c r="AY12" i="1"/>
  <c r="AG12" i="1"/>
  <c r="AR12" i="1"/>
  <c r="AM12" i="1"/>
  <c r="W12" i="1"/>
  <c r="AA12" i="1"/>
  <c r="AQ12" i="1"/>
  <c r="AK12" i="1"/>
  <c r="AE12" i="1"/>
  <c r="AN12" i="1"/>
  <c r="CO12" i="1"/>
  <c r="AP12" i="1"/>
  <c r="AT12" i="1"/>
  <c r="CG12" i="1"/>
  <c r="AF12" i="1"/>
  <c r="BK12" i="1"/>
  <c r="CJ12" i="1"/>
  <c r="AV12" i="1"/>
  <c r="CE12" i="1"/>
  <c r="AX12" i="1"/>
  <c r="AL12" i="1"/>
  <c r="AO12" i="1"/>
  <c r="CM12" i="1"/>
  <c r="AZ12" i="1"/>
  <c r="BZ12" i="1"/>
  <c r="BH12" i="1"/>
  <c r="CZ12" i="1"/>
  <c r="BC12" i="1"/>
  <c r="BS12" i="1"/>
  <c r="CW12" i="1"/>
  <c r="DC12" i="1"/>
  <c r="BI12" i="1"/>
  <c r="BG12" i="1"/>
  <c r="BX12" i="1"/>
  <c r="CD12" i="1"/>
  <c r="BR12" i="1"/>
  <c r="CY12" i="1"/>
  <c r="BM12" i="1"/>
  <c r="BP12" i="1"/>
  <c r="CB12" i="1"/>
  <c r="BW12" i="1"/>
  <c r="BJ12" i="1"/>
  <c r="BA12" i="1"/>
  <c r="BL12" i="1"/>
  <c r="CL12" i="1"/>
  <c r="CA12" i="1"/>
  <c r="CI12" i="1"/>
  <c r="DD12" i="1"/>
  <c r="CP12" i="1"/>
  <c r="BE12" i="1"/>
  <c r="CS12" i="1"/>
  <c r="BF12" i="1"/>
  <c r="BQ12" i="1"/>
  <c r="BO12" i="1"/>
  <c r="CQ12" i="1"/>
  <c r="CT12" i="1"/>
  <c r="BT12" i="1"/>
  <c r="DH12" i="1"/>
  <c r="CC12" i="1"/>
  <c r="CK12" i="1"/>
  <c r="DF12" i="1"/>
  <c r="CH12" i="1"/>
  <c r="BU12" i="1"/>
  <c r="DO12" i="1"/>
  <c r="CU12" i="1"/>
  <c r="DS12" i="1"/>
  <c r="DL12" i="1"/>
  <c r="CR12" i="1"/>
  <c r="DK12" i="1"/>
  <c r="DE12" i="1"/>
  <c r="CV12" i="1"/>
  <c r="DJ12" i="1"/>
  <c r="DI12" i="1"/>
  <c r="CN12" i="1"/>
  <c r="DA12" i="1"/>
  <c r="BV12" i="1"/>
  <c r="DP12" i="1"/>
  <c r="DT12" i="1"/>
  <c r="DG12" i="1"/>
  <c r="DQ12" i="1"/>
  <c r="DB12" i="1"/>
  <c r="DM12" i="1"/>
  <c r="DR12" i="1"/>
  <c r="CX12" i="1"/>
  <c r="DV12" i="1"/>
  <c r="DN12" i="1"/>
  <c r="DW12" i="1"/>
  <c r="DU12" i="1"/>
  <c r="AC13" i="1"/>
  <c r="F13" i="1"/>
  <c r="H13" i="1"/>
  <c r="I13" i="1"/>
  <c r="D13" i="1"/>
  <c r="G13" i="1"/>
  <c r="M13" i="1"/>
  <c r="T13" i="1"/>
  <c r="C13" i="1"/>
  <c r="U13" i="1"/>
  <c r="K13" i="1"/>
  <c r="V13" i="1"/>
  <c r="R13" i="1"/>
  <c r="N13" i="1"/>
  <c r="BD13" i="1"/>
  <c r="L13" i="1"/>
  <c r="X13" i="1"/>
  <c r="Q13" i="1"/>
  <c r="AW13" i="1"/>
  <c r="S13" i="1"/>
  <c r="AJ13" i="1"/>
  <c r="AD13" i="1"/>
  <c r="AY13" i="1"/>
  <c r="AG13" i="1"/>
  <c r="AR13" i="1"/>
  <c r="AM13" i="1"/>
  <c r="W13" i="1"/>
  <c r="AA13" i="1"/>
  <c r="AQ13" i="1"/>
  <c r="AK13" i="1"/>
  <c r="AE13" i="1"/>
  <c r="AN13" i="1"/>
  <c r="CO13" i="1"/>
  <c r="AP13" i="1"/>
  <c r="AT13" i="1"/>
  <c r="CG13" i="1"/>
  <c r="AF13" i="1"/>
  <c r="BK13" i="1"/>
  <c r="CJ13" i="1"/>
  <c r="AV13" i="1"/>
  <c r="CE13" i="1"/>
  <c r="AX13" i="1"/>
  <c r="AL13" i="1"/>
  <c r="AO13" i="1"/>
  <c r="CM13" i="1"/>
  <c r="AZ13" i="1"/>
  <c r="BZ13" i="1"/>
  <c r="BH13" i="1"/>
  <c r="CZ13" i="1"/>
  <c r="BC13" i="1"/>
  <c r="BS13" i="1"/>
  <c r="CW13" i="1"/>
  <c r="DC13" i="1"/>
  <c r="BI13" i="1"/>
  <c r="BG13" i="1"/>
  <c r="BX13" i="1"/>
  <c r="CD13" i="1"/>
  <c r="BR13" i="1"/>
  <c r="CY13" i="1"/>
  <c r="BM13" i="1"/>
  <c r="BP13" i="1"/>
  <c r="CB13" i="1"/>
  <c r="BW13" i="1"/>
  <c r="BJ13" i="1"/>
  <c r="BA13" i="1"/>
  <c r="BL13" i="1"/>
  <c r="CL13" i="1"/>
  <c r="CA13" i="1"/>
  <c r="CI13" i="1"/>
  <c r="DD13" i="1"/>
  <c r="CP13" i="1"/>
  <c r="BE13" i="1"/>
  <c r="CS13" i="1"/>
  <c r="BF13" i="1"/>
  <c r="BQ13" i="1"/>
  <c r="BO13" i="1"/>
  <c r="CQ13" i="1"/>
  <c r="CT13" i="1"/>
  <c r="BT13" i="1"/>
  <c r="DH13" i="1"/>
  <c r="CC13" i="1"/>
  <c r="CK13" i="1"/>
  <c r="DF13" i="1"/>
  <c r="CH13" i="1"/>
  <c r="BU13" i="1"/>
  <c r="DO13" i="1"/>
  <c r="CU13" i="1"/>
  <c r="DS13" i="1"/>
  <c r="DL13" i="1"/>
  <c r="CR13" i="1"/>
  <c r="DK13" i="1"/>
  <c r="DE13" i="1"/>
  <c r="CV13" i="1"/>
  <c r="DJ13" i="1"/>
  <c r="DI13" i="1"/>
  <c r="CN13" i="1"/>
  <c r="DA13" i="1"/>
  <c r="BV13" i="1"/>
  <c r="DP13" i="1"/>
  <c r="DT13" i="1"/>
  <c r="DG13" i="1"/>
  <c r="DQ13" i="1"/>
  <c r="DB13" i="1"/>
  <c r="DM13" i="1"/>
  <c r="DR13" i="1"/>
  <c r="CX13" i="1"/>
  <c r="DV13" i="1"/>
  <c r="DN13" i="1"/>
  <c r="DW13" i="1"/>
  <c r="DU13" i="1"/>
  <c r="AC14" i="1"/>
  <c r="F14" i="1"/>
  <c r="H14" i="1"/>
  <c r="I14" i="1"/>
  <c r="D14" i="1"/>
  <c r="G14" i="1"/>
  <c r="M14" i="1"/>
  <c r="T14" i="1"/>
  <c r="C14" i="1"/>
  <c r="U14" i="1"/>
  <c r="K14" i="1"/>
  <c r="V14" i="1"/>
  <c r="R14" i="1"/>
  <c r="N14" i="1"/>
  <c r="BD14" i="1"/>
  <c r="L14" i="1"/>
  <c r="X14" i="1"/>
  <c r="Q14" i="1"/>
  <c r="AW14" i="1"/>
  <c r="S14" i="1"/>
  <c r="AJ14" i="1"/>
  <c r="AD14" i="1"/>
  <c r="AY14" i="1"/>
  <c r="AG14" i="1"/>
  <c r="AR14" i="1"/>
  <c r="AM14" i="1"/>
  <c r="W14" i="1"/>
  <c r="AA14" i="1"/>
  <c r="AQ14" i="1"/>
  <c r="AK14" i="1"/>
  <c r="AE14" i="1"/>
  <c r="AN14" i="1"/>
  <c r="CO14" i="1"/>
  <c r="AP14" i="1"/>
  <c r="AT14" i="1"/>
  <c r="CG14" i="1"/>
  <c r="AF14" i="1"/>
  <c r="BK14" i="1"/>
  <c r="CJ14" i="1"/>
  <c r="AV14" i="1"/>
  <c r="CE14" i="1"/>
  <c r="AX14" i="1"/>
  <c r="AL14" i="1"/>
  <c r="AO14" i="1"/>
  <c r="CM14" i="1"/>
  <c r="AZ14" i="1"/>
  <c r="BZ14" i="1"/>
  <c r="BH14" i="1"/>
  <c r="CZ14" i="1"/>
  <c r="BC14" i="1"/>
  <c r="BS14" i="1"/>
  <c r="CW14" i="1"/>
  <c r="DC14" i="1"/>
  <c r="BI14" i="1"/>
  <c r="BG14" i="1"/>
  <c r="BX14" i="1"/>
  <c r="CD14" i="1"/>
  <c r="BR14" i="1"/>
  <c r="CY14" i="1"/>
  <c r="BM14" i="1"/>
  <c r="BP14" i="1"/>
  <c r="CB14" i="1"/>
  <c r="BW14" i="1"/>
  <c r="BJ14" i="1"/>
  <c r="BA14" i="1"/>
  <c r="BL14" i="1"/>
  <c r="CL14" i="1"/>
  <c r="CA14" i="1"/>
  <c r="CI14" i="1"/>
  <c r="DD14" i="1"/>
  <c r="CP14" i="1"/>
  <c r="BE14" i="1"/>
  <c r="CS14" i="1"/>
  <c r="BF14" i="1"/>
  <c r="BQ14" i="1"/>
  <c r="BO14" i="1"/>
  <c r="CQ14" i="1"/>
  <c r="CT14" i="1"/>
  <c r="BT14" i="1"/>
  <c r="DH14" i="1"/>
  <c r="CC14" i="1"/>
  <c r="CK14" i="1"/>
  <c r="DF14" i="1"/>
  <c r="CH14" i="1"/>
  <c r="BU14" i="1"/>
  <c r="DO14" i="1"/>
  <c r="CU14" i="1"/>
  <c r="DS14" i="1"/>
  <c r="DL14" i="1"/>
  <c r="CR14" i="1"/>
  <c r="DK14" i="1"/>
  <c r="DE14" i="1"/>
  <c r="CV14" i="1"/>
  <c r="DJ14" i="1"/>
  <c r="DI14" i="1"/>
  <c r="CN14" i="1"/>
  <c r="DA14" i="1"/>
  <c r="BV14" i="1"/>
  <c r="DP14" i="1"/>
  <c r="DT14" i="1"/>
  <c r="DG14" i="1"/>
  <c r="DQ14" i="1"/>
  <c r="DB14" i="1"/>
  <c r="DM14" i="1"/>
  <c r="DR14" i="1"/>
  <c r="CX14" i="1"/>
  <c r="DV14" i="1"/>
  <c r="DN14" i="1"/>
  <c r="DW14" i="1"/>
  <c r="DU14" i="1"/>
  <c r="AC15" i="1"/>
  <c r="F15" i="1"/>
  <c r="H15" i="1"/>
  <c r="I15" i="1"/>
  <c r="D15" i="1"/>
  <c r="G15" i="1"/>
  <c r="M15" i="1"/>
  <c r="T15" i="1"/>
  <c r="C15" i="1"/>
  <c r="U15" i="1"/>
  <c r="K15" i="1"/>
  <c r="V15" i="1"/>
  <c r="R15" i="1"/>
  <c r="N15" i="1"/>
  <c r="BD15" i="1"/>
  <c r="L15" i="1"/>
  <c r="X15" i="1"/>
  <c r="Q15" i="1"/>
  <c r="AW15" i="1"/>
  <c r="S15" i="1"/>
  <c r="AJ15" i="1"/>
  <c r="AD15" i="1"/>
  <c r="AY15" i="1"/>
  <c r="AG15" i="1"/>
  <c r="AR15" i="1"/>
  <c r="AM15" i="1"/>
  <c r="W15" i="1"/>
  <c r="AA15" i="1"/>
  <c r="AQ15" i="1"/>
  <c r="AK15" i="1"/>
  <c r="AE15" i="1"/>
  <c r="AN15" i="1"/>
  <c r="CO15" i="1"/>
  <c r="AP15" i="1"/>
  <c r="AT15" i="1"/>
  <c r="CG15" i="1"/>
  <c r="AF15" i="1"/>
  <c r="BK15" i="1"/>
  <c r="CJ15" i="1"/>
  <c r="AV15" i="1"/>
  <c r="CE15" i="1"/>
  <c r="AX15" i="1"/>
  <c r="AL15" i="1"/>
  <c r="AO15" i="1"/>
  <c r="CM15" i="1"/>
  <c r="AZ15" i="1"/>
  <c r="BZ15" i="1"/>
  <c r="BH15" i="1"/>
  <c r="CZ15" i="1"/>
  <c r="BC15" i="1"/>
  <c r="BS15" i="1"/>
  <c r="CW15" i="1"/>
  <c r="DC15" i="1"/>
  <c r="BI15" i="1"/>
  <c r="BG15" i="1"/>
  <c r="BX15" i="1"/>
  <c r="CD15" i="1"/>
  <c r="BR15" i="1"/>
  <c r="CY15" i="1"/>
  <c r="BM15" i="1"/>
  <c r="BP15" i="1"/>
  <c r="CB15" i="1"/>
  <c r="BW15" i="1"/>
  <c r="BJ15" i="1"/>
  <c r="BA15" i="1"/>
  <c r="BL15" i="1"/>
  <c r="CL15" i="1"/>
  <c r="CA15" i="1"/>
  <c r="CI15" i="1"/>
  <c r="DD15" i="1"/>
  <c r="CP15" i="1"/>
  <c r="BE15" i="1"/>
  <c r="CS15" i="1"/>
  <c r="BF15" i="1"/>
  <c r="BQ15" i="1"/>
  <c r="BO15" i="1"/>
  <c r="CQ15" i="1"/>
  <c r="CT15" i="1"/>
  <c r="BT15" i="1"/>
  <c r="DH15" i="1"/>
  <c r="CC15" i="1"/>
  <c r="CK15" i="1"/>
  <c r="DF15" i="1"/>
  <c r="CH15" i="1"/>
  <c r="BU15" i="1"/>
  <c r="DO15" i="1"/>
  <c r="CU15" i="1"/>
  <c r="DS15" i="1"/>
  <c r="DL15" i="1"/>
  <c r="CR15" i="1"/>
  <c r="DK15" i="1"/>
  <c r="DE15" i="1"/>
  <c r="CV15" i="1"/>
  <c r="DJ15" i="1"/>
  <c r="DI15" i="1"/>
  <c r="CN15" i="1"/>
  <c r="DA15" i="1"/>
  <c r="BV15" i="1"/>
  <c r="DP15" i="1"/>
  <c r="DT15" i="1"/>
  <c r="DG15" i="1"/>
  <c r="DQ15" i="1"/>
  <c r="DB15" i="1"/>
  <c r="DM15" i="1"/>
  <c r="DR15" i="1"/>
  <c r="CX15" i="1"/>
  <c r="DV15" i="1"/>
  <c r="DN15" i="1"/>
  <c r="DW15" i="1"/>
  <c r="DU15" i="1"/>
  <c r="AC16" i="1"/>
  <c r="F16" i="1"/>
  <c r="H16" i="1"/>
  <c r="I16" i="1"/>
  <c r="D16" i="1"/>
  <c r="G16" i="1"/>
  <c r="M16" i="1"/>
  <c r="T16" i="1"/>
  <c r="C16" i="1"/>
  <c r="U16" i="1"/>
  <c r="K16" i="1"/>
  <c r="V16" i="1"/>
  <c r="R16" i="1"/>
  <c r="N16" i="1"/>
  <c r="BD16" i="1"/>
  <c r="L16" i="1"/>
  <c r="X16" i="1"/>
  <c r="Q16" i="1"/>
  <c r="AW16" i="1"/>
  <c r="S16" i="1"/>
  <c r="AJ16" i="1"/>
  <c r="AD16" i="1"/>
  <c r="AY16" i="1"/>
  <c r="AG16" i="1"/>
  <c r="AR16" i="1"/>
  <c r="AM16" i="1"/>
  <c r="W16" i="1"/>
  <c r="AA16" i="1"/>
  <c r="AQ16" i="1"/>
  <c r="AK16" i="1"/>
  <c r="AE16" i="1"/>
  <c r="AN16" i="1"/>
  <c r="CO16" i="1"/>
  <c r="AP16" i="1"/>
  <c r="AT16" i="1"/>
  <c r="CG16" i="1"/>
  <c r="AF16" i="1"/>
  <c r="BK16" i="1"/>
  <c r="CJ16" i="1"/>
  <c r="AV16" i="1"/>
  <c r="CE16" i="1"/>
  <c r="AX16" i="1"/>
  <c r="AL16" i="1"/>
  <c r="AO16" i="1"/>
  <c r="CM16" i="1"/>
  <c r="AZ16" i="1"/>
  <c r="BZ16" i="1"/>
  <c r="BH16" i="1"/>
  <c r="CZ16" i="1"/>
  <c r="BC16" i="1"/>
  <c r="BS16" i="1"/>
  <c r="CW16" i="1"/>
  <c r="DC16" i="1"/>
  <c r="BI16" i="1"/>
  <c r="BG16" i="1"/>
  <c r="BX16" i="1"/>
  <c r="CD16" i="1"/>
  <c r="BR16" i="1"/>
  <c r="CY16" i="1"/>
  <c r="BM16" i="1"/>
  <c r="BP16" i="1"/>
  <c r="CB16" i="1"/>
  <c r="BW16" i="1"/>
  <c r="BJ16" i="1"/>
  <c r="BA16" i="1"/>
  <c r="BL16" i="1"/>
  <c r="CL16" i="1"/>
  <c r="CA16" i="1"/>
  <c r="CI16" i="1"/>
  <c r="DD16" i="1"/>
  <c r="CP16" i="1"/>
  <c r="BE16" i="1"/>
  <c r="CS16" i="1"/>
  <c r="BF16" i="1"/>
  <c r="BQ16" i="1"/>
  <c r="BO16" i="1"/>
  <c r="CQ16" i="1"/>
  <c r="CT16" i="1"/>
  <c r="BT16" i="1"/>
  <c r="DH16" i="1"/>
  <c r="CC16" i="1"/>
  <c r="CK16" i="1"/>
  <c r="DF16" i="1"/>
  <c r="CH16" i="1"/>
  <c r="BU16" i="1"/>
  <c r="DO16" i="1"/>
  <c r="CU16" i="1"/>
  <c r="DS16" i="1"/>
  <c r="DL16" i="1"/>
  <c r="CR16" i="1"/>
  <c r="DK16" i="1"/>
  <c r="DE16" i="1"/>
  <c r="CV16" i="1"/>
  <c r="DJ16" i="1"/>
  <c r="DI16" i="1"/>
  <c r="CN16" i="1"/>
  <c r="DA16" i="1"/>
  <c r="BV16" i="1"/>
  <c r="DP16" i="1"/>
  <c r="DT16" i="1"/>
  <c r="DG16" i="1"/>
  <c r="DQ16" i="1"/>
  <c r="DB16" i="1"/>
  <c r="DM16" i="1"/>
  <c r="DR16" i="1"/>
  <c r="CX16" i="1"/>
  <c r="DV16" i="1"/>
  <c r="DN16" i="1"/>
  <c r="DW16" i="1"/>
  <c r="DU16" i="1"/>
  <c r="AC17" i="1"/>
  <c r="F17" i="1"/>
  <c r="H17" i="1"/>
  <c r="I17" i="1"/>
  <c r="D17" i="1"/>
  <c r="G17" i="1"/>
  <c r="M17" i="1"/>
  <c r="T17" i="1"/>
  <c r="C17" i="1"/>
  <c r="U17" i="1"/>
  <c r="K17" i="1"/>
  <c r="V17" i="1"/>
  <c r="R17" i="1"/>
  <c r="N17" i="1"/>
  <c r="BD17" i="1"/>
  <c r="L17" i="1"/>
  <c r="X17" i="1"/>
  <c r="Q17" i="1"/>
  <c r="AW17" i="1"/>
  <c r="S17" i="1"/>
  <c r="AJ17" i="1"/>
  <c r="AD17" i="1"/>
  <c r="AY17" i="1"/>
  <c r="AG17" i="1"/>
  <c r="AR17" i="1"/>
  <c r="AM17" i="1"/>
  <c r="W17" i="1"/>
  <c r="AA17" i="1"/>
  <c r="AQ17" i="1"/>
  <c r="AK17" i="1"/>
  <c r="AE17" i="1"/>
  <c r="AN17" i="1"/>
  <c r="CO17" i="1"/>
  <c r="AP17" i="1"/>
  <c r="AT17" i="1"/>
  <c r="CG17" i="1"/>
  <c r="AF17" i="1"/>
  <c r="BK17" i="1"/>
  <c r="CJ17" i="1"/>
  <c r="AV17" i="1"/>
  <c r="CE17" i="1"/>
  <c r="AX17" i="1"/>
  <c r="AL17" i="1"/>
  <c r="AO17" i="1"/>
  <c r="CM17" i="1"/>
  <c r="AZ17" i="1"/>
  <c r="BZ17" i="1"/>
  <c r="BH17" i="1"/>
  <c r="CZ17" i="1"/>
  <c r="BC17" i="1"/>
  <c r="BS17" i="1"/>
  <c r="CW17" i="1"/>
  <c r="DC17" i="1"/>
  <c r="BI17" i="1"/>
  <c r="BG17" i="1"/>
  <c r="BX17" i="1"/>
  <c r="CD17" i="1"/>
  <c r="BR17" i="1"/>
  <c r="CY17" i="1"/>
  <c r="BM17" i="1"/>
  <c r="BP17" i="1"/>
  <c r="CB17" i="1"/>
  <c r="BW17" i="1"/>
  <c r="BJ17" i="1"/>
  <c r="BA17" i="1"/>
  <c r="BL17" i="1"/>
  <c r="CL17" i="1"/>
  <c r="CA17" i="1"/>
  <c r="CI17" i="1"/>
  <c r="DD17" i="1"/>
  <c r="CP17" i="1"/>
  <c r="BE17" i="1"/>
  <c r="CS17" i="1"/>
  <c r="BF17" i="1"/>
  <c r="BQ17" i="1"/>
  <c r="BO17" i="1"/>
  <c r="CQ17" i="1"/>
  <c r="CT17" i="1"/>
  <c r="BT17" i="1"/>
  <c r="DH17" i="1"/>
  <c r="CC17" i="1"/>
  <c r="CK17" i="1"/>
  <c r="DF17" i="1"/>
  <c r="CH17" i="1"/>
  <c r="BU17" i="1"/>
  <c r="DO17" i="1"/>
  <c r="CU17" i="1"/>
  <c r="DS17" i="1"/>
  <c r="DL17" i="1"/>
  <c r="CR17" i="1"/>
  <c r="DK17" i="1"/>
  <c r="DE17" i="1"/>
  <c r="CV17" i="1"/>
  <c r="DJ17" i="1"/>
  <c r="DI17" i="1"/>
  <c r="CN17" i="1"/>
  <c r="DA17" i="1"/>
  <c r="BV17" i="1"/>
  <c r="DP17" i="1"/>
  <c r="DT17" i="1"/>
  <c r="DG17" i="1"/>
  <c r="DQ17" i="1"/>
  <c r="DB17" i="1"/>
  <c r="DM17" i="1"/>
  <c r="DR17" i="1"/>
  <c r="CX17" i="1"/>
  <c r="DV17" i="1"/>
  <c r="DN17" i="1"/>
  <c r="DW17" i="1"/>
  <c r="DU17" i="1"/>
  <c r="AC18" i="1"/>
  <c r="F18" i="1"/>
  <c r="H18" i="1"/>
  <c r="I18" i="1"/>
  <c r="D18" i="1"/>
  <c r="G18" i="1"/>
  <c r="M18" i="1"/>
  <c r="T18" i="1"/>
  <c r="C18" i="1"/>
  <c r="U18" i="1"/>
  <c r="K18" i="1"/>
  <c r="V18" i="1"/>
  <c r="R18" i="1"/>
  <c r="N18" i="1"/>
  <c r="BD18" i="1"/>
  <c r="L18" i="1"/>
  <c r="X18" i="1"/>
  <c r="Q18" i="1"/>
  <c r="AW18" i="1"/>
  <c r="S18" i="1"/>
  <c r="AJ18" i="1"/>
  <c r="AD18" i="1"/>
  <c r="AY18" i="1"/>
  <c r="AG18" i="1"/>
  <c r="AR18" i="1"/>
  <c r="AM18" i="1"/>
  <c r="W18" i="1"/>
  <c r="AA18" i="1"/>
  <c r="AQ18" i="1"/>
  <c r="AK18" i="1"/>
  <c r="AE18" i="1"/>
  <c r="AN18" i="1"/>
  <c r="CO18" i="1"/>
  <c r="AP18" i="1"/>
  <c r="AT18" i="1"/>
  <c r="CG18" i="1"/>
  <c r="AF18" i="1"/>
  <c r="BK18" i="1"/>
  <c r="CJ18" i="1"/>
  <c r="AV18" i="1"/>
  <c r="CE18" i="1"/>
  <c r="AX18" i="1"/>
  <c r="AL18" i="1"/>
  <c r="AO18" i="1"/>
  <c r="CM18" i="1"/>
  <c r="AZ18" i="1"/>
  <c r="BZ18" i="1"/>
  <c r="BH18" i="1"/>
  <c r="CZ18" i="1"/>
  <c r="BC18" i="1"/>
  <c r="BS18" i="1"/>
  <c r="CW18" i="1"/>
  <c r="DC18" i="1"/>
  <c r="BI18" i="1"/>
  <c r="BG18" i="1"/>
  <c r="BX18" i="1"/>
  <c r="CD18" i="1"/>
  <c r="BR18" i="1"/>
  <c r="CY18" i="1"/>
  <c r="BM18" i="1"/>
  <c r="BP18" i="1"/>
  <c r="CB18" i="1"/>
  <c r="BW18" i="1"/>
  <c r="BJ18" i="1"/>
  <c r="BA18" i="1"/>
  <c r="BL18" i="1"/>
  <c r="CL18" i="1"/>
  <c r="CA18" i="1"/>
  <c r="CI18" i="1"/>
  <c r="DD18" i="1"/>
  <c r="CP18" i="1"/>
  <c r="BE18" i="1"/>
  <c r="CS18" i="1"/>
  <c r="BF18" i="1"/>
  <c r="BQ18" i="1"/>
  <c r="BO18" i="1"/>
  <c r="CQ18" i="1"/>
  <c r="CT18" i="1"/>
  <c r="BT18" i="1"/>
  <c r="DH18" i="1"/>
  <c r="CC18" i="1"/>
  <c r="CK18" i="1"/>
  <c r="DF18" i="1"/>
  <c r="CH18" i="1"/>
  <c r="BU18" i="1"/>
  <c r="DO18" i="1"/>
  <c r="CU18" i="1"/>
  <c r="DS18" i="1"/>
  <c r="DL18" i="1"/>
  <c r="CR18" i="1"/>
  <c r="DK18" i="1"/>
  <c r="DE18" i="1"/>
  <c r="CV18" i="1"/>
  <c r="DJ18" i="1"/>
  <c r="DI18" i="1"/>
  <c r="CN18" i="1"/>
  <c r="DA18" i="1"/>
  <c r="BV18" i="1"/>
  <c r="DP18" i="1"/>
  <c r="DT18" i="1"/>
  <c r="DG18" i="1"/>
  <c r="DQ18" i="1"/>
  <c r="DB18" i="1"/>
  <c r="DM18" i="1"/>
  <c r="DR18" i="1"/>
  <c r="CX18" i="1"/>
  <c r="DV18" i="1"/>
  <c r="DN18" i="1"/>
  <c r="DW18" i="1"/>
  <c r="DU18" i="1"/>
  <c r="E18" i="1"/>
  <c r="E17" i="1"/>
  <c r="E16" i="1"/>
  <c r="E15" i="1"/>
  <c r="E14" i="1"/>
  <c r="E13" i="1"/>
  <c r="E12" i="1"/>
  <c r="CF18" i="1"/>
  <c r="BY18" i="1"/>
  <c r="BN18" i="1"/>
  <c r="BB18" i="1"/>
  <c r="AS18" i="1"/>
  <c r="AU18" i="1"/>
  <c r="AI18" i="1"/>
  <c r="AH18" i="1"/>
  <c r="Z18" i="1"/>
  <c r="Y18" i="1"/>
  <c r="P18" i="1"/>
  <c r="O18" i="1"/>
  <c r="J18" i="1"/>
  <c r="CF17" i="1"/>
  <c r="BY17" i="1"/>
  <c r="BN17" i="1"/>
  <c r="BB17" i="1"/>
  <c r="AS17" i="1"/>
  <c r="AU17" i="1"/>
  <c r="AI17" i="1"/>
  <c r="AH17" i="1"/>
  <c r="Z17" i="1"/>
  <c r="Y17" i="1"/>
  <c r="P17" i="1"/>
  <c r="O17" i="1"/>
  <c r="J17" i="1"/>
  <c r="CF16" i="1"/>
  <c r="BY16" i="1"/>
  <c r="BN16" i="1"/>
  <c r="BB16" i="1"/>
  <c r="AS16" i="1"/>
  <c r="AU16" i="1"/>
  <c r="AI16" i="1"/>
  <c r="AH16" i="1"/>
  <c r="Z16" i="1"/>
  <c r="Y16" i="1"/>
  <c r="P16" i="1"/>
  <c r="O16" i="1"/>
  <c r="J16" i="1"/>
  <c r="CF15" i="1"/>
  <c r="BY15" i="1"/>
  <c r="BN15" i="1"/>
  <c r="BB15" i="1"/>
  <c r="AS15" i="1"/>
  <c r="AU15" i="1"/>
  <c r="AI15" i="1"/>
  <c r="AH15" i="1"/>
  <c r="Z15" i="1"/>
  <c r="Y15" i="1"/>
  <c r="P15" i="1"/>
  <c r="O15" i="1"/>
  <c r="J15" i="1"/>
  <c r="CF14" i="1"/>
  <c r="BY14" i="1"/>
  <c r="BN14" i="1"/>
  <c r="BB14" i="1"/>
  <c r="AS14" i="1"/>
  <c r="AU14" i="1"/>
  <c r="AI14" i="1"/>
  <c r="AH14" i="1"/>
  <c r="Z14" i="1"/>
  <c r="Y14" i="1"/>
  <c r="P14" i="1"/>
  <c r="O14" i="1"/>
  <c r="J14" i="1"/>
  <c r="CF13" i="1"/>
  <c r="BY13" i="1"/>
  <c r="BN13" i="1"/>
  <c r="BB13" i="1"/>
  <c r="AS13" i="1"/>
  <c r="AU13" i="1"/>
  <c r="AI13" i="1"/>
  <c r="AH13" i="1"/>
  <c r="Z13" i="1"/>
  <c r="Y13" i="1"/>
  <c r="P13" i="1"/>
  <c r="O13" i="1"/>
  <c r="J13" i="1"/>
  <c r="CF12" i="1"/>
  <c r="BY12" i="1"/>
  <c r="BN12" i="1"/>
  <c r="BB12" i="1"/>
  <c r="AS12" i="1"/>
  <c r="AU12" i="1"/>
  <c r="AI12" i="1"/>
  <c r="AH12" i="1"/>
  <c r="Z12" i="1"/>
  <c r="Y12" i="1"/>
  <c r="P12" i="1"/>
  <c r="O12" i="1"/>
  <c r="J12" i="1"/>
  <c r="AB13" i="1"/>
  <c r="AB14" i="1"/>
  <c r="AB15" i="1"/>
  <c r="AB16" i="1"/>
  <c r="AB17" i="1"/>
  <c r="AB18" i="1"/>
  <c r="AB12" i="1"/>
  <c r="AC31" i="1"/>
  <c r="F31" i="1"/>
  <c r="H31" i="1"/>
  <c r="I31" i="1"/>
  <c r="D31" i="1"/>
  <c r="G31" i="1"/>
  <c r="M31" i="1"/>
  <c r="T31" i="1"/>
  <c r="C31" i="1"/>
  <c r="U31" i="1"/>
  <c r="K31" i="1"/>
  <c r="V31" i="1"/>
  <c r="R31" i="1"/>
  <c r="N31" i="1"/>
  <c r="BD31" i="1"/>
  <c r="L31" i="1"/>
  <c r="X31" i="1"/>
  <c r="Q31" i="1"/>
  <c r="AW31" i="1"/>
  <c r="S31" i="1"/>
  <c r="AJ31" i="1"/>
  <c r="AD31" i="1"/>
  <c r="AY31" i="1"/>
  <c r="AG31" i="1"/>
  <c r="AR31" i="1"/>
  <c r="AM31" i="1"/>
  <c r="W31" i="1"/>
  <c r="AA31" i="1"/>
  <c r="AQ31" i="1"/>
  <c r="AK31" i="1"/>
  <c r="AE31" i="1"/>
  <c r="AN31" i="1"/>
  <c r="CO31" i="1"/>
  <c r="AP31" i="1"/>
  <c r="AT31" i="1"/>
  <c r="CG31" i="1"/>
  <c r="AF31" i="1"/>
  <c r="BK31" i="1"/>
  <c r="CJ31" i="1"/>
  <c r="AV31" i="1"/>
  <c r="CE31" i="1"/>
  <c r="AX31" i="1"/>
  <c r="AL31" i="1"/>
  <c r="AO31" i="1"/>
  <c r="CM31" i="1"/>
  <c r="AZ31" i="1"/>
  <c r="BZ31" i="1"/>
  <c r="BH31" i="1"/>
  <c r="CZ31" i="1"/>
  <c r="BC31" i="1"/>
  <c r="BS31" i="1"/>
  <c r="CW31" i="1"/>
  <c r="DC31" i="1"/>
  <c r="BI31" i="1"/>
  <c r="BG31" i="1"/>
  <c r="BX31" i="1"/>
  <c r="CD31" i="1"/>
  <c r="BR31" i="1"/>
  <c r="CY31" i="1"/>
  <c r="BM31" i="1"/>
  <c r="BP31" i="1"/>
  <c r="CB31" i="1"/>
  <c r="BW31" i="1"/>
  <c r="BJ31" i="1"/>
  <c r="BA31" i="1"/>
  <c r="BL31" i="1"/>
  <c r="CL31" i="1"/>
  <c r="CA31" i="1"/>
  <c r="CI31" i="1"/>
  <c r="DD31" i="1"/>
  <c r="CP31" i="1"/>
  <c r="BE31" i="1"/>
  <c r="CS31" i="1"/>
  <c r="BF31" i="1"/>
  <c r="BQ31" i="1"/>
  <c r="BO31" i="1"/>
  <c r="CQ31" i="1"/>
  <c r="CT31" i="1"/>
  <c r="BT31" i="1"/>
  <c r="DH31" i="1"/>
  <c r="CC31" i="1"/>
  <c r="CK31" i="1"/>
  <c r="DF31" i="1"/>
  <c r="CH31" i="1"/>
  <c r="BU31" i="1"/>
  <c r="DO31" i="1"/>
  <c r="CU31" i="1"/>
  <c r="DS31" i="1"/>
  <c r="DL31" i="1"/>
  <c r="CR31" i="1"/>
  <c r="DK31" i="1"/>
  <c r="DE31" i="1"/>
  <c r="CV31" i="1"/>
  <c r="DJ31" i="1"/>
  <c r="DI31" i="1"/>
  <c r="CN31" i="1"/>
  <c r="DA31" i="1"/>
  <c r="BV31" i="1"/>
  <c r="DP31" i="1"/>
  <c r="DT31" i="1"/>
  <c r="DG31" i="1"/>
  <c r="DQ31" i="1"/>
  <c r="DB31" i="1"/>
  <c r="DM31" i="1"/>
  <c r="DR31" i="1"/>
  <c r="CX31" i="1"/>
  <c r="DV31" i="1"/>
  <c r="DN31" i="1"/>
  <c r="DW31" i="1"/>
  <c r="DU31" i="1"/>
  <c r="AC32" i="1"/>
  <c r="F32" i="1"/>
  <c r="H32" i="1"/>
  <c r="I32" i="1"/>
  <c r="D32" i="1"/>
  <c r="G32" i="1"/>
  <c r="M32" i="1"/>
  <c r="T32" i="1"/>
  <c r="C32" i="1"/>
  <c r="U32" i="1"/>
  <c r="K32" i="1"/>
  <c r="V32" i="1"/>
  <c r="R32" i="1"/>
  <c r="N32" i="1"/>
  <c r="BD32" i="1"/>
  <c r="L32" i="1"/>
  <c r="X32" i="1"/>
  <c r="Q32" i="1"/>
  <c r="AW32" i="1"/>
  <c r="S32" i="1"/>
  <c r="AJ32" i="1"/>
  <c r="AD32" i="1"/>
  <c r="AY32" i="1"/>
  <c r="AG32" i="1"/>
  <c r="AR32" i="1"/>
  <c r="AM32" i="1"/>
  <c r="W32" i="1"/>
  <c r="AA32" i="1"/>
  <c r="AQ32" i="1"/>
  <c r="AK32" i="1"/>
  <c r="AE32" i="1"/>
  <c r="AN32" i="1"/>
  <c r="CO32" i="1"/>
  <c r="AP32" i="1"/>
  <c r="AT32" i="1"/>
  <c r="CG32" i="1"/>
  <c r="AF32" i="1"/>
  <c r="BK32" i="1"/>
  <c r="CJ32" i="1"/>
  <c r="AV32" i="1"/>
  <c r="CE32" i="1"/>
  <c r="AX32" i="1"/>
  <c r="AL32" i="1"/>
  <c r="AO32" i="1"/>
  <c r="CM32" i="1"/>
  <c r="AZ32" i="1"/>
  <c r="BZ32" i="1"/>
  <c r="BH32" i="1"/>
  <c r="CZ32" i="1"/>
  <c r="BC32" i="1"/>
  <c r="BS32" i="1"/>
  <c r="CW32" i="1"/>
  <c r="DC32" i="1"/>
  <c r="BI32" i="1"/>
  <c r="BG32" i="1"/>
  <c r="BX32" i="1"/>
  <c r="CD32" i="1"/>
  <c r="BR32" i="1"/>
  <c r="CY32" i="1"/>
  <c r="BM32" i="1"/>
  <c r="BP32" i="1"/>
  <c r="CB32" i="1"/>
  <c r="BW32" i="1"/>
  <c r="BJ32" i="1"/>
  <c r="BA32" i="1"/>
  <c r="BL32" i="1"/>
  <c r="CL32" i="1"/>
  <c r="CA32" i="1"/>
  <c r="CI32" i="1"/>
  <c r="DD32" i="1"/>
  <c r="CP32" i="1"/>
  <c r="BE32" i="1"/>
  <c r="CS32" i="1"/>
  <c r="BF32" i="1"/>
  <c r="BQ32" i="1"/>
  <c r="BO32" i="1"/>
  <c r="CQ32" i="1"/>
  <c r="CT32" i="1"/>
  <c r="BT32" i="1"/>
  <c r="DH32" i="1"/>
  <c r="CC32" i="1"/>
  <c r="CK32" i="1"/>
  <c r="DF32" i="1"/>
  <c r="CH32" i="1"/>
  <c r="BU32" i="1"/>
  <c r="DO32" i="1"/>
  <c r="CU32" i="1"/>
  <c r="DS32" i="1"/>
  <c r="DL32" i="1"/>
  <c r="CR32" i="1"/>
  <c r="DK32" i="1"/>
  <c r="DE32" i="1"/>
  <c r="CV32" i="1"/>
  <c r="DJ32" i="1"/>
  <c r="DI32" i="1"/>
  <c r="CN32" i="1"/>
  <c r="DA32" i="1"/>
  <c r="BV32" i="1"/>
  <c r="DP32" i="1"/>
  <c r="DT32" i="1"/>
  <c r="DG32" i="1"/>
  <c r="DQ32" i="1"/>
  <c r="DB32" i="1"/>
  <c r="DM32" i="1"/>
  <c r="DR32" i="1"/>
  <c r="CX32" i="1"/>
  <c r="DV32" i="1"/>
  <c r="DN32" i="1"/>
  <c r="DW32" i="1"/>
  <c r="DU32" i="1"/>
  <c r="AC33" i="1"/>
  <c r="F33" i="1"/>
  <c r="H33" i="1"/>
  <c r="I33" i="1"/>
  <c r="D33" i="1"/>
  <c r="G33" i="1"/>
  <c r="M33" i="1"/>
  <c r="T33" i="1"/>
  <c r="C33" i="1"/>
  <c r="U33" i="1"/>
  <c r="K33" i="1"/>
  <c r="V33" i="1"/>
  <c r="R33" i="1"/>
  <c r="N33" i="1"/>
  <c r="BD33" i="1"/>
  <c r="L33" i="1"/>
  <c r="X33" i="1"/>
  <c r="Q33" i="1"/>
  <c r="AW33" i="1"/>
  <c r="S33" i="1"/>
  <c r="AJ33" i="1"/>
  <c r="AD33" i="1"/>
  <c r="AY33" i="1"/>
  <c r="AG33" i="1"/>
  <c r="AR33" i="1"/>
  <c r="AM33" i="1"/>
  <c r="W33" i="1"/>
  <c r="AA33" i="1"/>
  <c r="AQ33" i="1"/>
  <c r="AK33" i="1"/>
  <c r="AE33" i="1"/>
  <c r="AN33" i="1"/>
  <c r="CO33" i="1"/>
  <c r="AP33" i="1"/>
  <c r="AT33" i="1"/>
  <c r="CG33" i="1"/>
  <c r="AF33" i="1"/>
  <c r="BK33" i="1"/>
  <c r="CJ33" i="1"/>
  <c r="AV33" i="1"/>
  <c r="CE33" i="1"/>
  <c r="AX33" i="1"/>
  <c r="AL33" i="1"/>
  <c r="AO33" i="1"/>
  <c r="CM33" i="1"/>
  <c r="AZ33" i="1"/>
  <c r="BZ33" i="1"/>
  <c r="BH33" i="1"/>
  <c r="CZ33" i="1"/>
  <c r="BC33" i="1"/>
  <c r="BS33" i="1"/>
  <c r="CW33" i="1"/>
  <c r="DC33" i="1"/>
  <c r="BI33" i="1"/>
  <c r="BG33" i="1"/>
  <c r="BX33" i="1"/>
  <c r="CD33" i="1"/>
  <c r="BR33" i="1"/>
  <c r="CY33" i="1"/>
  <c r="BM33" i="1"/>
  <c r="BP33" i="1"/>
  <c r="CB33" i="1"/>
  <c r="BW33" i="1"/>
  <c r="BJ33" i="1"/>
  <c r="BA33" i="1"/>
  <c r="BL33" i="1"/>
  <c r="CL33" i="1"/>
  <c r="CA33" i="1"/>
  <c r="CI33" i="1"/>
  <c r="DD33" i="1"/>
  <c r="CP33" i="1"/>
  <c r="BE33" i="1"/>
  <c r="CS33" i="1"/>
  <c r="BF33" i="1"/>
  <c r="BQ33" i="1"/>
  <c r="BO33" i="1"/>
  <c r="CQ33" i="1"/>
  <c r="CT33" i="1"/>
  <c r="BT33" i="1"/>
  <c r="DH33" i="1"/>
  <c r="CC33" i="1"/>
  <c r="CK33" i="1"/>
  <c r="DF33" i="1"/>
  <c r="CH33" i="1"/>
  <c r="BU33" i="1"/>
  <c r="DO33" i="1"/>
  <c r="CU33" i="1"/>
  <c r="DS33" i="1"/>
  <c r="DL33" i="1"/>
  <c r="CR33" i="1"/>
  <c r="DK33" i="1"/>
  <c r="DE33" i="1"/>
  <c r="CV33" i="1"/>
  <c r="DJ33" i="1"/>
  <c r="DI33" i="1"/>
  <c r="CN33" i="1"/>
  <c r="DA33" i="1"/>
  <c r="BV33" i="1"/>
  <c r="DP33" i="1"/>
  <c r="DT33" i="1"/>
  <c r="DG33" i="1"/>
  <c r="DQ33" i="1"/>
  <c r="DB33" i="1"/>
  <c r="DM33" i="1"/>
  <c r="DR33" i="1"/>
  <c r="CX33" i="1"/>
  <c r="DV33" i="1"/>
  <c r="DN33" i="1"/>
  <c r="DW33" i="1"/>
  <c r="DU33" i="1"/>
  <c r="AC34" i="1"/>
  <c r="F34" i="1"/>
  <c r="H34" i="1"/>
  <c r="I34" i="1"/>
  <c r="D34" i="1"/>
  <c r="G34" i="1"/>
  <c r="M34" i="1"/>
  <c r="T34" i="1"/>
  <c r="C34" i="1"/>
  <c r="U34" i="1"/>
  <c r="K34" i="1"/>
  <c r="V34" i="1"/>
  <c r="R34" i="1"/>
  <c r="N34" i="1"/>
  <c r="BD34" i="1"/>
  <c r="L34" i="1"/>
  <c r="X34" i="1"/>
  <c r="Q34" i="1"/>
  <c r="AW34" i="1"/>
  <c r="S34" i="1"/>
  <c r="AJ34" i="1"/>
  <c r="AD34" i="1"/>
  <c r="AY34" i="1"/>
  <c r="AG34" i="1"/>
  <c r="AR34" i="1"/>
  <c r="AM34" i="1"/>
  <c r="W34" i="1"/>
  <c r="AA34" i="1"/>
  <c r="AQ34" i="1"/>
  <c r="AK34" i="1"/>
  <c r="AE34" i="1"/>
  <c r="AN34" i="1"/>
  <c r="CO34" i="1"/>
  <c r="AP34" i="1"/>
  <c r="AT34" i="1"/>
  <c r="CG34" i="1"/>
  <c r="AF34" i="1"/>
  <c r="BK34" i="1"/>
  <c r="CJ34" i="1"/>
  <c r="AV34" i="1"/>
  <c r="CE34" i="1"/>
  <c r="AX34" i="1"/>
  <c r="AL34" i="1"/>
  <c r="AO34" i="1"/>
  <c r="CM34" i="1"/>
  <c r="AZ34" i="1"/>
  <c r="BZ34" i="1"/>
  <c r="BH34" i="1"/>
  <c r="CZ34" i="1"/>
  <c r="BC34" i="1"/>
  <c r="BS34" i="1"/>
  <c r="CW34" i="1"/>
  <c r="DC34" i="1"/>
  <c r="BI34" i="1"/>
  <c r="BG34" i="1"/>
  <c r="BX34" i="1"/>
  <c r="CD34" i="1"/>
  <c r="BR34" i="1"/>
  <c r="CY34" i="1"/>
  <c r="BM34" i="1"/>
  <c r="BP34" i="1"/>
  <c r="CB34" i="1"/>
  <c r="BW34" i="1"/>
  <c r="BJ34" i="1"/>
  <c r="BA34" i="1"/>
  <c r="BL34" i="1"/>
  <c r="CL34" i="1"/>
  <c r="CA34" i="1"/>
  <c r="CI34" i="1"/>
  <c r="DD34" i="1"/>
  <c r="CP34" i="1"/>
  <c r="BE34" i="1"/>
  <c r="CS34" i="1"/>
  <c r="BF34" i="1"/>
  <c r="BQ34" i="1"/>
  <c r="BO34" i="1"/>
  <c r="CQ34" i="1"/>
  <c r="CT34" i="1"/>
  <c r="BT34" i="1"/>
  <c r="DH34" i="1"/>
  <c r="CC34" i="1"/>
  <c r="CK34" i="1"/>
  <c r="DF34" i="1"/>
  <c r="CH34" i="1"/>
  <c r="BU34" i="1"/>
  <c r="DO34" i="1"/>
  <c r="CU34" i="1"/>
  <c r="DS34" i="1"/>
  <c r="DL34" i="1"/>
  <c r="CR34" i="1"/>
  <c r="DK34" i="1"/>
  <c r="DE34" i="1"/>
  <c r="CV34" i="1"/>
  <c r="DJ34" i="1"/>
  <c r="DI34" i="1"/>
  <c r="CN34" i="1"/>
  <c r="DA34" i="1"/>
  <c r="BV34" i="1"/>
  <c r="DP34" i="1"/>
  <c r="DT34" i="1"/>
  <c r="DG34" i="1"/>
  <c r="DQ34" i="1"/>
  <c r="DB34" i="1"/>
  <c r="DM34" i="1"/>
  <c r="DR34" i="1"/>
  <c r="CX34" i="1"/>
  <c r="DV34" i="1"/>
  <c r="DN34" i="1"/>
  <c r="DW34" i="1"/>
  <c r="DU34" i="1"/>
  <c r="AC35" i="1"/>
  <c r="F35" i="1"/>
  <c r="H35" i="1"/>
  <c r="I35" i="1"/>
  <c r="D35" i="1"/>
  <c r="G35" i="1"/>
  <c r="M35" i="1"/>
  <c r="T35" i="1"/>
  <c r="C35" i="1"/>
  <c r="U35" i="1"/>
  <c r="K35" i="1"/>
  <c r="V35" i="1"/>
  <c r="R35" i="1"/>
  <c r="N35" i="1"/>
  <c r="BD35" i="1"/>
  <c r="L35" i="1"/>
  <c r="X35" i="1"/>
  <c r="Q35" i="1"/>
  <c r="AW35" i="1"/>
  <c r="S35" i="1"/>
  <c r="AJ35" i="1"/>
  <c r="AD35" i="1"/>
  <c r="AY35" i="1"/>
  <c r="AG35" i="1"/>
  <c r="AR35" i="1"/>
  <c r="AM35" i="1"/>
  <c r="W35" i="1"/>
  <c r="AA35" i="1"/>
  <c r="AQ35" i="1"/>
  <c r="AK35" i="1"/>
  <c r="AE35" i="1"/>
  <c r="AN35" i="1"/>
  <c r="CO35" i="1"/>
  <c r="AP35" i="1"/>
  <c r="AT35" i="1"/>
  <c r="CG35" i="1"/>
  <c r="AF35" i="1"/>
  <c r="BK35" i="1"/>
  <c r="CJ35" i="1"/>
  <c r="AV35" i="1"/>
  <c r="CE35" i="1"/>
  <c r="AX35" i="1"/>
  <c r="AL35" i="1"/>
  <c r="AO35" i="1"/>
  <c r="CM35" i="1"/>
  <c r="AZ35" i="1"/>
  <c r="BZ35" i="1"/>
  <c r="BH35" i="1"/>
  <c r="CZ35" i="1"/>
  <c r="BC35" i="1"/>
  <c r="BS35" i="1"/>
  <c r="CW35" i="1"/>
  <c r="DC35" i="1"/>
  <c r="BI35" i="1"/>
  <c r="BG35" i="1"/>
  <c r="BX35" i="1"/>
  <c r="CD35" i="1"/>
  <c r="BR35" i="1"/>
  <c r="CY35" i="1"/>
  <c r="BM35" i="1"/>
  <c r="BP35" i="1"/>
  <c r="CB35" i="1"/>
  <c r="BW35" i="1"/>
  <c r="BJ35" i="1"/>
  <c r="BA35" i="1"/>
  <c r="BL35" i="1"/>
  <c r="CL35" i="1"/>
  <c r="CA35" i="1"/>
  <c r="CI35" i="1"/>
  <c r="DD35" i="1"/>
  <c r="CP35" i="1"/>
  <c r="BE35" i="1"/>
  <c r="CS35" i="1"/>
  <c r="BF35" i="1"/>
  <c r="BQ35" i="1"/>
  <c r="BO35" i="1"/>
  <c r="CQ35" i="1"/>
  <c r="CT35" i="1"/>
  <c r="BT35" i="1"/>
  <c r="DH35" i="1"/>
  <c r="CC35" i="1"/>
  <c r="CK35" i="1"/>
  <c r="DF35" i="1"/>
  <c r="CH35" i="1"/>
  <c r="BU35" i="1"/>
  <c r="DO35" i="1"/>
  <c r="CU35" i="1"/>
  <c r="DS35" i="1"/>
  <c r="DL35" i="1"/>
  <c r="CR35" i="1"/>
  <c r="DK35" i="1"/>
  <c r="DE35" i="1"/>
  <c r="CV35" i="1"/>
  <c r="DJ35" i="1"/>
  <c r="DI35" i="1"/>
  <c r="CN35" i="1"/>
  <c r="DA35" i="1"/>
  <c r="BV35" i="1"/>
  <c r="DP35" i="1"/>
  <c r="DT35" i="1"/>
  <c r="DG35" i="1"/>
  <c r="DQ35" i="1"/>
  <c r="DB35" i="1"/>
  <c r="DM35" i="1"/>
  <c r="DR35" i="1"/>
  <c r="CX35" i="1"/>
  <c r="DV35" i="1"/>
  <c r="DN35" i="1"/>
  <c r="DW35" i="1"/>
  <c r="DU35" i="1"/>
  <c r="E35" i="1"/>
  <c r="E34" i="1"/>
  <c r="E33" i="1"/>
  <c r="E32" i="1"/>
  <c r="E31" i="1"/>
  <c r="J31" i="1"/>
  <c r="O31" i="1"/>
  <c r="P31" i="1"/>
  <c r="Y31" i="1"/>
  <c r="Z31" i="1"/>
  <c r="AH31" i="1"/>
  <c r="AI31" i="1"/>
  <c r="AU31" i="1"/>
  <c r="AS31" i="1"/>
  <c r="BB31" i="1"/>
  <c r="BN31" i="1"/>
  <c r="BY31" i="1"/>
  <c r="CF31" i="1"/>
  <c r="J32" i="1"/>
  <c r="O32" i="1"/>
  <c r="P32" i="1"/>
  <c r="Y32" i="1"/>
  <c r="Z32" i="1"/>
  <c r="AH32" i="1"/>
  <c r="AI32" i="1"/>
  <c r="AU32" i="1"/>
  <c r="AS32" i="1"/>
  <c r="BB32" i="1"/>
  <c r="BN32" i="1"/>
  <c r="BY32" i="1"/>
  <c r="CF32" i="1"/>
  <c r="J33" i="1"/>
  <c r="O33" i="1"/>
  <c r="P33" i="1"/>
  <c r="Y33" i="1"/>
  <c r="Z33" i="1"/>
  <c r="AH33" i="1"/>
  <c r="AI33" i="1"/>
  <c r="AU33" i="1"/>
  <c r="AS33" i="1"/>
  <c r="BB33" i="1"/>
  <c r="BN33" i="1"/>
  <c r="BY33" i="1"/>
  <c r="CF33" i="1"/>
  <c r="J34" i="1"/>
  <c r="O34" i="1"/>
  <c r="P34" i="1"/>
  <c r="Y34" i="1"/>
  <c r="Z34" i="1"/>
  <c r="AH34" i="1"/>
  <c r="AI34" i="1"/>
  <c r="AU34" i="1"/>
  <c r="AS34" i="1"/>
  <c r="BB34" i="1"/>
  <c r="BN34" i="1"/>
  <c r="BY34" i="1"/>
  <c r="CF34" i="1"/>
  <c r="J35" i="1"/>
  <c r="O35" i="1"/>
  <c r="P35" i="1"/>
  <c r="Y35" i="1"/>
  <c r="Z35" i="1"/>
  <c r="AH35" i="1"/>
  <c r="AI35" i="1"/>
  <c r="AU35" i="1"/>
  <c r="AS35" i="1"/>
  <c r="BB35" i="1"/>
  <c r="BN35" i="1"/>
  <c r="BY35" i="1"/>
  <c r="CF35" i="1"/>
  <c r="AB32" i="1"/>
  <c r="AB33" i="1"/>
  <c r="AB34" i="1"/>
  <c r="AB35" i="1"/>
  <c r="AB31" i="1"/>
  <c r="AC22" i="1"/>
  <c r="F22" i="1"/>
  <c r="H22" i="1"/>
  <c r="I22" i="1"/>
  <c r="D22" i="1"/>
  <c r="G22" i="1"/>
  <c r="M22" i="1"/>
  <c r="T22" i="1"/>
  <c r="C22" i="1"/>
  <c r="U22" i="1"/>
  <c r="K22" i="1"/>
  <c r="V22" i="1"/>
  <c r="R22" i="1"/>
  <c r="N22" i="1"/>
  <c r="BD22" i="1"/>
  <c r="L22" i="1"/>
  <c r="X22" i="1"/>
  <c r="Q22" i="1"/>
  <c r="AW22" i="1"/>
  <c r="S22" i="1"/>
  <c r="AJ22" i="1"/>
  <c r="AD22" i="1"/>
  <c r="AY22" i="1"/>
  <c r="AG22" i="1"/>
  <c r="AR22" i="1"/>
  <c r="AM22" i="1"/>
  <c r="W22" i="1"/>
  <c r="AA22" i="1"/>
  <c r="AQ22" i="1"/>
  <c r="AK22" i="1"/>
  <c r="AE22" i="1"/>
  <c r="AN22" i="1"/>
  <c r="CO22" i="1"/>
  <c r="AP22" i="1"/>
  <c r="AT22" i="1"/>
  <c r="CG22" i="1"/>
  <c r="AF22" i="1"/>
  <c r="BK22" i="1"/>
  <c r="CJ22" i="1"/>
  <c r="AV22" i="1"/>
  <c r="CE22" i="1"/>
  <c r="AX22" i="1"/>
  <c r="AL22" i="1"/>
  <c r="AO22" i="1"/>
  <c r="CM22" i="1"/>
  <c r="AZ22" i="1"/>
  <c r="BZ22" i="1"/>
  <c r="BH22" i="1"/>
  <c r="CZ22" i="1"/>
  <c r="BC22" i="1"/>
  <c r="BS22" i="1"/>
  <c r="CW22" i="1"/>
  <c r="DC22" i="1"/>
  <c r="BI22" i="1"/>
  <c r="BG22" i="1"/>
  <c r="BX22" i="1"/>
  <c r="CD22" i="1"/>
  <c r="BR22" i="1"/>
  <c r="CY22" i="1"/>
  <c r="BM22" i="1"/>
  <c r="BP22" i="1"/>
  <c r="CB22" i="1"/>
  <c r="BW22" i="1"/>
  <c r="BJ22" i="1"/>
  <c r="BA22" i="1"/>
  <c r="BL22" i="1"/>
  <c r="CL22" i="1"/>
  <c r="CA22" i="1"/>
  <c r="CI22" i="1"/>
  <c r="DD22" i="1"/>
  <c r="CP22" i="1"/>
  <c r="BE22" i="1"/>
  <c r="CS22" i="1"/>
  <c r="BF22" i="1"/>
  <c r="BQ22" i="1"/>
  <c r="BO22" i="1"/>
  <c r="CQ22" i="1"/>
  <c r="CT22" i="1"/>
  <c r="BT22" i="1"/>
  <c r="DH22" i="1"/>
  <c r="CC22" i="1"/>
  <c r="CK22" i="1"/>
  <c r="DF22" i="1"/>
  <c r="CH22" i="1"/>
  <c r="BU22" i="1"/>
  <c r="DO22" i="1"/>
  <c r="CU22" i="1"/>
  <c r="DS22" i="1"/>
  <c r="DL22" i="1"/>
  <c r="CR22" i="1"/>
  <c r="DK22" i="1"/>
  <c r="DE22" i="1"/>
  <c r="CV22" i="1"/>
  <c r="DJ22" i="1"/>
  <c r="DI22" i="1"/>
  <c r="CN22" i="1"/>
  <c r="DA22" i="1"/>
  <c r="BV22" i="1"/>
  <c r="DP22" i="1"/>
  <c r="DT22" i="1"/>
  <c r="DG22" i="1"/>
  <c r="DQ22" i="1"/>
  <c r="DB22" i="1"/>
  <c r="DM22" i="1"/>
  <c r="DR22" i="1"/>
  <c r="CX22" i="1"/>
  <c r="DV22" i="1"/>
  <c r="DN22" i="1"/>
  <c r="DW22" i="1"/>
  <c r="DU22" i="1"/>
  <c r="AC23" i="1"/>
  <c r="F23" i="1"/>
  <c r="H23" i="1"/>
  <c r="I23" i="1"/>
  <c r="D23" i="1"/>
  <c r="G23" i="1"/>
  <c r="M23" i="1"/>
  <c r="T23" i="1"/>
  <c r="C23" i="1"/>
  <c r="U23" i="1"/>
  <c r="K23" i="1"/>
  <c r="V23" i="1"/>
  <c r="R23" i="1"/>
  <c r="N23" i="1"/>
  <c r="BD23" i="1"/>
  <c r="L23" i="1"/>
  <c r="X23" i="1"/>
  <c r="Q23" i="1"/>
  <c r="AW23" i="1"/>
  <c r="S23" i="1"/>
  <c r="AJ23" i="1"/>
  <c r="AD23" i="1"/>
  <c r="AY23" i="1"/>
  <c r="AG23" i="1"/>
  <c r="AR23" i="1"/>
  <c r="AM23" i="1"/>
  <c r="W23" i="1"/>
  <c r="AA23" i="1"/>
  <c r="AQ23" i="1"/>
  <c r="AK23" i="1"/>
  <c r="AE23" i="1"/>
  <c r="AN23" i="1"/>
  <c r="CO23" i="1"/>
  <c r="AP23" i="1"/>
  <c r="AT23" i="1"/>
  <c r="CG23" i="1"/>
  <c r="AF23" i="1"/>
  <c r="BK23" i="1"/>
  <c r="CJ23" i="1"/>
  <c r="AV23" i="1"/>
  <c r="CE23" i="1"/>
  <c r="AX23" i="1"/>
  <c r="AL23" i="1"/>
  <c r="AO23" i="1"/>
  <c r="CM23" i="1"/>
  <c r="AZ23" i="1"/>
  <c r="BZ23" i="1"/>
  <c r="BH23" i="1"/>
  <c r="CZ23" i="1"/>
  <c r="BC23" i="1"/>
  <c r="BS23" i="1"/>
  <c r="CW23" i="1"/>
  <c r="DC23" i="1"/>
  <c r="BI23" i="1"/>
  <c r="BG23" i="1"/>
  <c r="BX23" i="1"/>
  <c r="CD23" i="1"/>
  <c r="BR23" i="1"/>
  <c r="CY23" i="1"/>
  <c r="BM23" i="1"/>
  <c r="BP23" i="1"/>
  <c r="CB23" i="1"/>
  <c r="BW23" i="1"/>
  <c r="BJ23" i="1"/>
  <c r="BA23" i="1"/>
  <c r="BL23" i="1"/>
  <c r="CL23" i="1"/>
  <c r="CA23" i="1"/>
  <c r="CI23" i="1"/>
  <c r="DD23" i="1"/>
  <c r="CP23" i="1"/>
  <c r="BE23" i="1"/>
  <c r="CS23" i="1"/>
  <c r="BF23" i="1"/>
  <c r="BQ23" i="1"/>
  <c r="BO23" i="1"/>
  <c r="CQ23" i="1"/>
  <c r="CT23" i="1"/>
  <c r="BT23" i="1"/>
  <c r="DH23" i="1"/>
  <c r="CC23" i="1"/>
  <c r="CK23" i="1"/>
  <c r="DF23" i="1"/>
  <c r="CH23" i="1"/>
  <c r="BU23" i="1"/>
  <c r="DO23" i="1"/>
  <c r="CU23" i="1"/>
  <c r="DS23" i="1"/>
  <c r="DL23" i="1"/>
  <c r="CR23" i="1"/>
  <c r="DK23" i="1"/>
  <c r="DE23" i="1"/>
  <c r="CV23" i="1"/>
  <c r="DJ23" i="1"/>
  <c r="DI23" i="1"/>
  <c r="CN23" i="1"/>
  <c r="DA23" i="1"/>
  <c r="BV23" i="1"/>
  <c r="DP23" i="1"/>
  <c r="DT23" i="1"/>
  <c r="DG23" i="1"/>
  <c r="DQ23" i="1"/>
  <c r="DB23" i="1"/>
  <c r="DM23" i="1"/>
  <c r="DR23" i="1"/>
  <c r="CX23" i="1"/>
  <c r="DV23" i="1"/>
  <c r="DN23" i="1"/>
  <c r="DW23" i="1"/>
  <c r="DU23" i="1"/>
  <c r="AC24" i="1"/>
  <c r="F24" i="1"/>
  <c r="H24" i="1"/>
  <c r="I24" i="1"/>
  <c r="D24" i="1"/>
  <c r="G24" i="1"/>
  <c r="M24" i="1"/>
  <c r="T24" i="1"/>
  <c r="C24" i="1"/>
  <c r="U24" i="1"/>
  <c r="K24" i="1"/>
  <c r="V24" i="1"/>
  <c r="R24" i="1"/>
  <c r="N24" i="1"/>
  <c r="BD24" i="1"/>
  <c r="L24" i="1"/>
  <c r="X24" i="1"/>
  <c r="Q24" i="1"/>
  <c r="AW24" i="1"/>
  <c r="S24" i="1"/>
  <c r="AJ24" i="1"/>
  <c r="AD24" i="1"/>
  <c r="AY24" i="1"/>
  <c r="AG24" i="1"/>
  <c r="AR24" i="1"/>
  <c r="AM24" i="1"/>
  <c r="W24" i="1"/>
  <c r="AA24" i="1"/>
  <c r="AQ24" i="1"/>
  <c r="AK24" i="1"/>
  <c r="AE24" i="1"/>
  <c r="AN24" i="1"/>
  <c r="CO24" i="1"/>
  <c r="AP24" i="1"/>
  <c r="AT24" i="1"/>
  <c r="CG24" i="1"/>
  <c r="AF24" i="1"/>
  <c r="BK24" i="1"/>
  <c r="CJ24" i="1"/>
  <c r="AV24" i="1"/>
  <c r="CE24" i="1"/>
  <c r="AX24" i="1"/>
  <c r="AL24" i="1"/>
  <c r="AO24" i="1"/>
  <c r="CM24" i="1"/>
  <c r="AZ24" i="1"/>
  <c r="BZ24" i="1"/>
  <c r="BH24" i="1"/>
  <c r="CZ24" i="1"/>
  <c r="BC24" i="1"/>
  <c r="BS24" i="1"/>
  <c r="CW24" i="1"/>
  <c r="DC24" i="1"/>
  <c r="BI24" i="1"/>
  <c r="BG24" i="1"/>
  <c r="BX24" i="1"/>
  <c r="CD24" i="1"/>
  <c r="BR24" i="1"/>
  <c r="CY24" i="1"/>
  <c r="BM24" i="1"/>
  <c r="BP24" i="1"/>
  <c r="CB24" i="1"/>
  <c r="BW24" i="1"/>
  <c r="BJ24" i="1"/>
  <c r="BA24" i="1"/>
  <c r="BL24" i="1"/>
  <c r="CL24" i="1"/>
  <c r="CA24" i="1"/>
  <c r="CI24" i="1"/>
  <c r="DD24" i="1"/>
  <c r="CP24" i="1"/>
  <c r="BE24" i="1"/>
  <c r="CS24" i="1"/>
  <c r="BF24" i="1"/>
  <c r="BQ24" i="1"/>
  <c r="BO24" i="1"/>
  <c r="CQ24" i="1"/>
  <c r="CT24" i="1"/>
  <c r="BT24" i="1"/>
  <c r="DH24" i="1"/>
  <c r="CC24" i="1"/>
  <c r="CK24" i="1"/>
  <c r="DF24" i="1"/>
  <c r="CH24" i="1"/>
  <c r="BU24" i="1"/>
  <c r="DO24" i="1"/>
  <c r="CU24" i="1"/>
  <c r="DS24" i="1"/>
  <c r="DL24" i="1"/>
  <c r="CR24" i="1"/>
  <c r="DK24" i="1"/>
  <c r="DE24" i="1"/>
  <c r="CV24" i="1"/>
  <c r="DJ24" i="1"/>
  <c r="DI24" i="1"/>
  <c r="CN24" i="1"/>
  <c r="DA24" i="1"/>
  <c r="BV24" i="1"/>
  <c r="DP24" i="1"/>
  <c r="DT24" i="1"/>
  <c r="DG24" i="1"/>
  <c r="DQ24" i="1"/>
  <c r="DB24" i="1"/>
  <c r="DM24" i="1"/>
  <c r="DR24" i="1"/>
  <c r="CX24" i="1"/>
  <c r="DV24" i="1"/>
  <c r="DN24" i="1"/>
  <c r="DW24" i="1"/>
  <c r="DU24" i="1"/>
  <c r="AC25" i="1"/>
  <c r="F25" i="1"/>
  <c r="H25" i="1"/>
  <c r="I25" i="1"/>
  <c r="D25" i="1"/>
  <c r="G25" i="1"/>
  <c r="M25" i="1"/>
  <c r="T25" i="1"/>
  <c r="C25" i="1"/>
  <c r="U25" i="1"/>
  <c r="K25" i="1"/>
  <c r="V25" i="1"/>
  <c r="R25" i="1"/>
  <c r="N25" i="1"/>
  <c r="BD25" i="1"/>
  <c r="L25" i="1"/>
  <c r="X25" i="1"/>
  <c r="Q25" i="1"/>
  <c r="AW25" i="1"/>
  <c r="S25" i="1"/>
  <c r="AJ25" i="1"/>
  <c r="AD25" i="1"/>
  <c r="AY25" i="1"/>
  <c r="AG25" i="1"/>
  <c r="AR25" i="1"/>
  <c r="AM25" i="1"/>
  <c r="W25" i="1"/>
  <c r="AA25" i="1"/>
  <c r="AQ25" i="1"/>
  <c r="AK25" i="1"/>
  <c r="AE25" i="1"/>
  <c r="AN25" i="1"/>
  <c r="CO25" i="1"/>
  <c r="AP25" i="1"/>
  <c r="AT25" i="1"/>
  <c r="CG25" i="1"/>
  <c r="AF25" i="1"/>
  <c r="BK25" i="1"/>
  <c r="CJ25" i="1"/>
  <c r="AV25" i="1"/>
  <c r="CE25" i="1"/>
  <c r="AX25" i="1"/>
  <c r="AL25" i="1"/>
  <c r="AO25" i="1"/>
  <c r="CM25" i="1"/>
  <c r="AZ25" i="1"/>
  <c r="BZ25" i="1"/>
  <c r="BH25" i="1"/>
  <c r="CZ25" i="1"/>
  <c r="BC25" i="1"/>
  <c r="BS25" i="1"/>
  <c r="CW25" i="1"/>
  <c r="DC25" i="1"/>
  <c r="BI25" i="1"/>
  <c r="BG25" i="1"/>
  <c r="BX25" i="1"/>
  <c r="CD25" i="1"/>
  <c r="BR25" i="1"/>
  <c r="CY25" i="1"/>
  <c r="BM25" i="1"/>
  <c r="BP25" i="1"/>
  <c r="CB25" i="1"/>
  <c r="BW25" i="1"/>
  <c r="BJ25" i="1"/>
  <c r="BA25" i="1"/>
  <c r="BL25" i="1"/>
  <c r="CL25" i="1"/>
  <c r="CA25" i="1"/>
  <c r="CI25" i="1"/>
  <c r="DD25" i="1"/>
  <c r="CP25" i="1"/>
  <c r="BE25" i="1"/>
  <c r="CS25" i="1"/>
  <c r="BF25" i="1"/>
  <c r="BQ25" i="1"/>
  <c r="BO25" i="1"/>
  <c r="CQ25" i="1"/>
  <c r="CT25" i="1"/>
  <c r="BT25" i="1"/>
  <c r="DH25" i="1"/>
  <c r="CC25" i="1"/>
  <c r="CK25" i="1"/>
  <c r="DF25" i="1"/>
  <c r="CH25" i="1"/>
  <c r="BU25" i="1"/>
  <c r="DO25" i="1"/>
  <c r="CU25" i="1"/>
  <c r="DS25" i="1"/>
  <c r="DL25" i="1"/>
  <c r="CR25" i="1"/>
  <c r="DK25" i="1"/>
  <c r="DE25" i="1"/>
  <c r="CV25" i="1"/>
  <c r="DJ25" i="1"/>
  <c r="DI25" i="1"/>
  <c r="CN25" i="1"/>
  <c r="DA25" i="1"/>
  <c r="BV25" i="1"/>
  <c r="DP25" i="1"/>
  <c r="DT25" i="1"/>
  <c r="DG25" i="1"/>
  <c r="DQ25" i="1"/>
  <c r="DB25" i="1"/>
  <c r="DM25" i="1"/>
  <c r="DR25" i="1"/>
  <c r="CX25" i="1"/>
  <c r="DV25" i="1"/>
  <c r="DN25" i="1"/>
  <c r="DW25" i="1"/>
  <c r="DU25" i="1"/>
  <c r="AC26" i="1"/>
  <c r="F26" i="1"/>
  <c r="H26" i="1"/>
  <c r="I26" i="1"/>
  <c r="D26" i="1"/>
  <c r="G26" i="1"/>
  <c r="M26" i="1"/>
  <c r="T26" i="1"/>
  <c r="C26" i="1"/>
  <c r="U26" i="1"/>
  <c r="K26" i="1"/>
  <c r="V26" i="1"/>
  <c r="R26" i="1"/>
  <c r="N26" i="1"/>
  <c r="BD26" i="1"/>
  <c r="L26" i="1"/>
  <c r="X26" i="1"/>
  <c r="Q26" i="1"/>
  <c r="AW26" i="1"/>
  <c r="S26" i="1"/>
  <c r="AJ26" i="1"/>
  <c r="AD26" i="1"/>
  <c r="AY26" i="1"/>
  <c r="AG26" i="1"/>
  <c r="AR26" i="1"/>
  <c r="AM26" i="1"/>
  <c r="W26" i="1"/>
  <c r="AA26" i="1"/>
  <c r="AQ26" i="1"/>
  <c r="AK26" i="1"/>
  <c r="AE26" i="1"/>
  <c r="AN26" i="1"/>
  <c r="CO26" i="1"/>
  <c r="AP26" i="1"/>
  <c r="AT26" i="1"/>
  <c r="CG26" i="1"/>
  <c r="AF26" i="1"/>
  <c r="BK26" i="1"/>
  <c r="CJ26" i="1"/>
  <c r="AV26" i="1"/>
  <c r="CE26" i="1"/>
  <c r="AX26" i="1"/>
  <c r="AL26" i="1"/>
  <c r="AO26" i="1"/>
  <c r="CM26" i="1"/>
  <c r="AZ26" i="1"/>
  <c r="BZ26" i="1"/>
  <c r="BH26" i="1"/>
  <c r="CZ26" i="1"/>
  <c r="BC26" i="1"/>
  <c r="BS26" i="1"/>
  <c r="CW26" i="1"/>
  <c r="DC26" i="1"/>
  <c r="BI26" i="1"/>
  <c r="BG26" i="1"/>
  <c r="BX26" i="1"/>
  <c r="CD26" i="1"/>
  <c r="BR26" i="1"/>
  <c r="CY26" i="1"/>
  <c r="BM26" i="1"/>
  <c r="BP26" i="1"/>
  <c r="CB26" i="1"/>
  <c r="BW26" i="1"/>
  <c r="BJ26" i="1"/>
  <c r="BA26" i="1"/>
  <c r="BL26" i="1"/>
  <c r="CL26" i="1"/>
  <c r="CA26" i="1"/>
  <c r="CI26" i="1"/>
  <c r="DD26" i="1"/>
  <c r="CP26" i="1"/>
  <c r="BE26" i="1"/>
  <c r="CS26" i="1"/>
  <c r="BF26" i="1"/>
  <c r="BQ26" i="1"/>
  <c r="BO26" i="1"/>
  <c r="CQ26" i="1"/>
  <c r="CT26" i="1"/>
  <c r="BT26" i="1"/>
  <c r="DH26" i="1"/>
  <c r="CC26" i="1"/>
  <c r="CK26" i="1"/>
  <c r="DF26" i="1"/>
  <c r="CH26" i="1"/>
  <c r="BU26" i="1"/>
  <c r="DO26" i="1"/>
  <c r="CU26" i="1"/>
  <c r="DS26" i="1"/>
  <c r="DL26" i="1"/>
  <c r="CR26" i="1"/>
  <c r="DK26" i="1"/>
  <c r="DE26" i="1"/>
  <c r="CV26" i="1"/>
  <c r="DJ26" i="1"/>
  <c r="DI26" i="1"/>
  <c r="CN26" i="1"/>
  <c r="DA26" i="1"/>
  <c r="BV26" i="1"/>
  <c r="DP26" i="1"/>
  <c r="DT26" i="1"/>
  <c r="DG26" i="1"/>
  <c r="DQ26" i="1"/>
  <c r="DB26" i="1"/>
  <c r="DM26" i="1"/>
  <c r="DR26" i="1"/>
  <c r="CX26" i="1"/>
  <c r="DV26" i="1"/>
  <c r="DN26" i="1"/>
  <c r="DW26" i="1"/>
  <c r="DU26" i="1"/>
  <c r="AC27" i="1"/>
  <c r="F27" i="1"/>
  <c r="H27" i="1"/>
  <c r="I27" i="1"/>
  <c r="D27" i="1"/>
  <c r="G27" i="1"/>
  <c r="M27" i="1"/>
  <c r="T27" i="1"/>
  <c r="C27" i="1"/>
  <c r="U27" i="1"/>
  <c r="K27" i="1"/>
  <c r="V27" i="1"/>
  <c r="R27" i="1"/>
  <c r="N27" i="1"/>
  <c r="BD27" i="1"/>
  <c r="L27" i="1"/>
  <c r="X27" i="1"/>
  <c r="Q27" i="1"/>
  <c r="AW27" i="1"/>
  <c r="S27" i="1"/>
  <c r="AJ27" i="1"/>
  <c r="AD27" i="1"/>
  <c r="AY27" i="1"/>
  <c r="AG27" i="1"/>
  <c r="AR27" i="1"/>
  <c r="AM27" i="1"/>
  <c r="W27" i="1"/>
  <c r="AA27" i="1"/>
  <c r="AQ27" i="1"/>
  <c r="AK27" i="1"/>
  <c r="AE27" i="1"/>
  <c r="AN27" i="1"/>
  <c r="CO27" i="1"/>
  <c r="AP27" i="1"/>
  <c r="AT27" i="1"/>
  <c r="CG27" i="1"/>
  <c r="AF27" i="1"/>
  <c r="BK27" i="1"/>
  <c r="CJ27" i="1"/>
  <c r="AV27" i="1"/>
  <c r="CE27" i="1"/>
  <c r="AX27" i="1"/>
  <c r="AL27" i="1"/>
  <c r="AO27" i="1"/>
  <c r="CM27" i="1"/>
  <c r="AZ27" i="1"/>
  <c r="BZ27" i="1"/>
  <c r="BH27" i="1"/>
  <c r="CZ27" i="1"/>
  <c r="BC27" i="1"/>
  <c r="BS27" i="1"/>
  <c r="CW27" i="1"/>
  <c r="DC27" i="1"/>
  <c r="BI27" i="1"/>
  <c r="BG27" i="1"/>
  <c r="BX27" i="1"/>
  <c r="CD27" i="1"/>
  <c r="BR27" i="1"/>
  <c r="CY27" i="1"/>
  <c r="BM27" i="1"/>
  <c r="BP27" i="1"/>
  <c r="CB27" i="1"/>
  <c r="BW27" i="1"/>
  <c r="BJ27" i="1"/>
  <c r="BA27" i="1"/>
  <c r="BL27" i="1"/>
  <c r="CL27" i="1"/>
  <c r="CA27" i="1"/>
  <c r="CI27" i="1"/>
  <c r="DD27" i="1"/>
  <c r="CP27" i="1"/>
  <c r="BE27" i="1"/>
  <c r="CS27" i="1"/>
  <c r="BF27" i="1"/>
  <c r="BQ27" i="1"/>
  <c r="BO27" i="1"/>
  <c r="CQ27" i="1"/>
  <c r="CT27" i="1"/>
  <c r="BT27" i="1"/>
  <c r="DH27" i="1"/>
  <c r="CC27" i="1"/>
  <c r="CK27" i="1"/>
  <c r="DF27" i="1"/>
  <c r="CH27" i="1"/>
  <c r="BU27" i="1"/>
  <c r="DO27" i="1"/>
  <c r="CU27" i="1"/>
  <c r="DS27" i="1"/>
  <c r="DL27" i="1"/>
  <c r="CR27" i="1"/>
  <c r="DK27" i="1"/>
  <c r="DE27" i="1"/>
  <c r="CV27" i="1"/>
  <c r="DJ27" i="1"/>
  <c r="DI27" i="1"/>
  <c r="CN27" i="1"/>
  <c r="DA27" i="1"/>
  <c r="BV27" i="1"/>
  <c r="DP27" i="1"/>
  <c r="DT27" i="1"/>
  <c r="DG27" i="1"/>
  <c r="DQ27" i="1"/>
  <c r="DB27" i="1"/>
  <c r="DM27" i="1"/>
  <c r="DR27" i="1"/>
  <c r="CX27" i="1"/>
  <c r="DV27" i="1"/>
  <c r="DN27" i="1"/>
  <c r="DW27" i="1"/>
  <c r="DU27" i="1"/>
  <c r="E27" i="1"/>
  <c r="E26" i="1"/>
  <c r="E25" i="1"/>
  <c r="E24" i="1"/>
  <c r="E23" i="1"/>
  <c r="E22" i="1"/>
  <c r="J22" i="1"/>
  <c r="O22" i="1"/>
  <c r="P22" i="1"/>
  <c r="Y22" i="1"/>
  <c r="Z22" i="1"/>
  <c r="AH22" i="1"/>
  <c r="AI22" i="1"/>
  <c r="AU22" i="1"/>
  <c r="AS22" i="1"/>
  <c r="BB22" i="1"/>
  <c r="BN22" i="1"/>
  <c r="BY22" i="1"/>
  <c r="CF22" i="1"/>
  <c r="J23" i="1"/>
  <c r="O23" i="1"/>
  <c r="P23" i="1"/>
  <c r="Y23" i="1"/>
  <c r="Z23" i="1"/>
  <c r="AH23" i="1"/>
  <c r="AI23" i="1"/>
  <c r="AU23" i="1"/>
  <c r="AS23" i="1"/>
  <c r="BB23" i="1"/>
  <c r="BN23" i="1"/>
  <c r="BY23" i="1"/>
  <c r="CF23" i="1"/>
  <c r="J24" i="1"/>
  <c r="O24" i="1"/>
  <c r="P24" i="1"/>
  <c r="Y24" i="1"/>
  <c r="Z24" i="1"/>
  <c r="AH24" i="1"/>
  <c r="AI24" i="1"/>
  <c r="AU24" i="1"/>
  <c r="AS24" i="1"/>
  <c r="BB24" i="1"/>
  <c r="BN24" i="1"/>
  <c r="BY24" i="1"/>
  <c r="CF24" i="1"/>
  <c r="J25" i="1"/>
  <c r="O25" i="1"/>
  <c r="P25" i="1"/>
  <c r="Y25" i="1"/>
  <c r="Z25" i="1"/>
  <c r="AH25" i="1"/>
  <c r="AI25" i="1"/>
  <c r="AU25" i="1"/>
  <c r="AS25" i="1"/>
  <c r="BB25" i="1"/>
  <c r="BN25" i="1"/>
  <c r="BY25" i="1"/>
  <c r="CF25" i="1"/>
  <c r="J26" i="1"/>
  <c r="O26" i="1"/>
  <c r="P26" i="1"/>
  <c r="Y26" i="1"/>
  <c r="Z26" i="1"/>
  <c r="AH26" i="1"/>
  <c r="AI26" i="1"/>
  <c r="AU26" i="1"/>
  <c r="AS26" i="1"/>
  <c r="BB26" i="1"/>
  <c r="BN26" i="1"/>
  <c r="BY26" i="1"/>
  <c r="CF26" i="1"/>
  <c r="J27" i="1"/>
  <c r="O27" i="1"/>
  <c r="P27" i="1"/>
  <c r="Y27" i="1"/>
  <c r="Z27" i="1"/>
  <c r="AH27" i="1"/>
  <c r="AI27" i="1"/>
  <c r="AU27" i="1"/>
  <c r="AS27" i="1"/>
  <c r="BB27" i="1"/>
  <c r="BN27" i="1"/>
  <c r="BY27" i="1"/>
  <c r="CF27" i="1"/>
  <c r="AB23" i="1"/>
  <c r="AB24" i="1"/>
  <c r="AB25" i="1"/>
  <c r="AB26" i="1"/>
  <c r="AB27" i="1"/>
  <c r="AB22" i="1"/>
  <c r="BD19" i="1" l="1"/>
  <c r="DW20" i="1"/>
  <c r="DG20" i="1"/>
  <c r="CV20" i="1"/>
  <c r="BU20" i="1"/>
  <c r="CQ20" i="1"/>
  <c r="CI20" i="1"/>
  <c r="BP20" i="1"/>
  <c r="DC20" i="1"/>
  <c r="CM20" i="1"/>
  <c r="AF20" i="1"/>
  <c r="AQ20" i="1"/>
  <c r="AJ20" i="1"/>
  <c r="R20" i="1"/>
  <c r="AY37" i="1"/>
  <c r="DQ20" i="1"/>
  <c r="DO20" i="1"/>
  <c r="DD20" i="1"/>
  <c r="BI20" i="1"/>
  <c r="BK20" i="1"/>
  <c r="AD20" i="1"/>
  <c r="G20" i="1"/>
  <c r="CH20" i="1"/>
  <c r="DT19" i="1"/>
  <c r="CW20" i="1"/>
  <c r="BV19" i="1"/>
  <c r="BE20" i="1"/>
  <c r="I20" i="1"/>
  <c r="CH19" i="1"/>
  <c r="BC19" i="1"/>
  <c r="CA20" i="1"/>
  <c r="CG19" i="1"/>
  <c r="AP19" i="1"/>
  <c r="BX20" i="1"/>
  <c r="CA19" i="1"/>
  <c r="S19" i="1"/>
  <c r="DM20" i="1"/>
  <c r="CG20" i="1"/>
  <c r="DS20" i="1"/>
  <c r="AS20" i="1"/>
  <c r="S20" i="1"/>
  <c r="CE36" i="1"/>
  <c r="X36" i="1"/>
  <c r="C36" i="1"/>
  <c r="CK19" i="1"/>
  <c r="BL19" i="1"/>
  <c r="Q19" i="1"/>
  <c r="AV20" i="1"/>
  <c r="AG20" i="1"/>
  <c r="T20" i="1"/>
  <c r="DQ19" i="1"/>
  <c r="DO19" i="1"/>
  <c r="DD19" i="1"/>
  <c r="BI19" i="1"/>
  <c r="BK19" i="1"/>
  <c r="AD19" i="1"/>
  <c r="DN20" i="1"/>
  <c r="DT20" i="1"/>
  <c r="DE20" i="1"/>
  <c r="BO20" i="1"/>
  <c r="BM20" i="1"/>
  <c r="AO20" i="1"/>
  <c r="AA20" i="1"/>
  <c r="V20" i="1"/>
  <c r="J20" i="1"/>
  <c r="CW19" i="1"/>
  <c r="AB20" i="1"/>
  <c r="CX20" i="1"/>
  <c r="BV20" i="1"/>
  <c r="CR20" i="1"/>
  <c r="CK20" i="1"/>
  <c r="BF20" i="1"/>
  <c r="BL20" i="1"/>
  <c r="BR20" i="1"/>
  <c r="BC20" i="1"/>
  <c r="AX20" i="1"/>
  <c r="AP20" i="1"/>
  <c r="AM20" i="1"/>
  <c r="Q20" i="1"/>
  <c r="U20" i="1"/>
  <c r="F20" i="1"/>
  <c r="DM19" i="1"/>
  <c r="CN20" i="1"/>
  <c r="DS19" i="1"/>
  <c r="DH19" i="1"/>
  <c r="BE19" i="1"/>
  <c r="BJ20" i="1"/>
  <c r="BX19" i="1"/>
  <c r="BH20" i="1"/>
  <c r="AV19" i="1"/>
  <c r="AN19" i="1"/>
  <c r="AG19" i="1"/>
  <c r="L20" i="1"/>
  <c r="DU19" i="1"/>
  <c r="DJ20" i="1"/>
  <c r="CT20" i="1"/>
  <c r="CB20" i="1"/>
  <c r="AZ20" i="1"/>
  <c r="AK20" i="1"/>
  <c r="N20" i="1"/>
  <c r="BH19" i="1"/>
  <c r="AN20" i="1"/>
  <c r="DJ19" i="1"/>
  <c r="CB19" i="1"/>
  <c r="AZ19" i="1"/>
  <c r="AK19" i="1"/>
  <c r="N19" i="1"/>
  <c r="T19" i="1"/>
  <c r="G19" i="1"/>
  <c r="V19" i="1"/>
  <c r="CN19" i="1"/>
  <c r="DH20" i="1"/>
  <c r="CT19" i="1"/>
  <c r="DU20" i="1"/>
  <c r="DN19" i="1"/>
  <c r="DE19" i="1"/>
  <c r="BO19" i="1"/>
  <c r="BM19" i="1"/>
  <c r="AO19" i="1"/>
  <c r="AA19" i="1"/>
  <c r="U19" i="1"/>
  <c r="BJ19" i="1"/>
  <c r="CX19" i="1"/>
  <c r="CR19" i="1"/>
  <c r="BF19" i="1"/>
  <c r="BR19" i="1"/>
  <c r="AX19" i="1"/>
  <c r="AM19" i="1"/>
  <c r="I19" i="1"/>
  <c r="F19" i="1"/>
  <c r="L19" i="1"/>
  <c r="P19" i="1"/>
  <c r="BN19" i="1"/>
  <c r="AY19" i="1"/>
  <c r="AS19" i="1"/>
  <c r="CJ20" i="1"/>
  <c r="Y20" i="1"/>
  <c r="BY20" i="1"/>
  <c r="AI20" i="1"/>
  <c r="O20" i="1"/>
  <c r="BB20" i="1"/>
  <c r="Z20" i="1"/>
  <c r="CF20" i="1"/>
  <c r="AU19" i="1"/>
  <c r="AH19" i="1"/>
  <c r="E19" i="1"/>
  <c r="AB19" i="1"/>
  <c r="CJ19" i="1"/>
  <c r="BB28" i="1"/>
  <c r="K37" i="1"/>
  <c r="H36" i="1"/>
  <c r="CO37" i="1"/>
  <c r="DK20" i="1"/>
  <c r="W20" i="1"/>
  <c r="BA19" i="1"/>
  <c r="X19" i="1"/>
  <c r="AE20" i="1"/>
  <c r="D20" i="1"/>
  <c r="DF20" i="1"/>
  <c r="CY20" i="1"/>
  <c r="AT20" i="1"/>
  <c r="H20" i="1"/>
  <c r="CS19" i="1"/>
  <c r="DB20" i="1"/>
  <c r="CU20" i="1"/>
  <c r="CP20" i="1"/>
  <c r="BG20" i="1"/>
  <c r="BZ20" i="1"/>
  <c r="BD20" i="1"/>
  <c r="O19" i="1"/>
  <c r="E20" i="1"/>
  <c r="DP20" i="1"/>
  <c r="CL20" i="1"/>
  <c r="AL20" i="1"/>
  <c r="K20" i="1"/>
  <c r="DA19" i="1"/>
  <c r="DL19" i="1"/>
  <c r="CD19" i="1"/>
  <c r="CO19" i="1"/>
  <c r="AC19" i="1"/>
  <c r="M20" i="1"/>
  <c r="BB19" i="1"/>
  <c r="M19" i="1"/>
  <c r="DV20" i="1"/>
  <c r="BQ20" i="1"/>
  <c r="BS20" i="1"/>
  <c r="AW20" i="1"/>
  <c r="DR19" i="1"/>
  <c r="CC19" i="1"/>
  <c r="CZ19" i="1"/>
  <c r="CE19" i="1"/>
  <c r="AR19" i="1"/>
  <c r="C19" i="1"/>
  <c r="DI20" i="1"/>
  <c r="BT20" i="1"/>
  <c r="BW20" i="1"/>
  <c r="AY20" i="1"/>
  <c r="J19" i="1"/>
  <c r="AE19" i="1"/>
  <c r="BK36" i="1"/>
  <c r="I37" i="1"/>
  <c r="AP36" i="1"/>
  <c r="AM37" i="1"/>
  <c r="U37" i="1"/>
  <c r="F36" i="1"/>
  <c r="DR20" i="1"/>
  <c r="DA20" i="1"/>
  <c r="DL20" i="1"/>
  <c r="CC20" i="1"/>
  <c r="CS20" i="1"/>
  <c r="BA20" i="1"/>
  <c r="CD20" i="1"/>
  <c r="CZ20" i="1"/>
  <c r="CE20" i="1"/>
  <c r="CO20" i="1"/>
  <c r="AR20" i="1"/>
  <c r="X20" i="1"/>
  <c r="C20" i="1"/>
  <c r="AC20" i="1"/>
  <c r="DB19" i="1"/>
  <c r="DI19" i="1"/>
  <c r="CU19" i="1"/>
  <c r="BT19" i="1"/>
  <c r="CP19" i="1"/>
  <c r="BW19" i="1"/>
  <c r="BG19" i="1"/>
  <c r="BZ19" i="1"/>
  <c r="DW19" i="1"/>
  <c r="DG19" i="1"/>
  <c r="CV19" i="1"/>
  <c r="BU19" i="1"/>
  <c r="CQ19" i="1"/>
  <c r="CI19" i="1"/>
  <c r="BP19" i="1"/>
  <c r="DC19" i="1"/>
  <c r="CM19" i="1"/>
  <c r="AF19" i="1"/>
  <c r="AQ19" i="1"/>
  <c r="AJ19" i="1"/>
  <c r="R19" i="1"/>
  <c r="D19" i="1"/>
  <c r="DV19" i="1"/>
  <c r="DP19" i="1"/>
  <c r="DK19" i="1"/>
  <c r="DF19" i="1"/>
  <c r="BQ19" i="1"/>
  <c r="CL19" i="1"/>
  <c r="CY19" i="1"/>
  <c r="BS19" i="1"/>
  <c r="AL19" i="1"/>
  <c r="AT19" i="1"/>
  <c r="W19" i="1"/>
  <c r="AW19" i="1"/>
  <c r="K19" i="1"/>
  <c r="H19" i="1"/>
  <c r="CF19" i="1"/>
  <c r="AH20" i="1"/>
  <c r="AU20" i="1"/>
  <c r="BY19" i="1"/>
  <c r="AI19" i="1"/>
  <c r="Y19" i="1"/>
  <c r="Z19" i="1"/>
  <c r="P20" i="1"/>
  <c r="BN20" i="1"/>
  <c r="AC36" i="1"/>
  <c r="AE36" i="1"/>
  <c r="AF36" i="1"/>
  <c r="R36" i="1"/>
  <c r="Y28" i="1"/>
  <c r="AG36" i="1"/>
  <c r="BY28" i="1"/>
  <c r="AS28" i="1"/>
  <c r="J28" i="1"/>
  <c r="AH28" i="1"/>
  <c r="BN28" i="1"/>
  <c r="P28" i="1"/>
  <c r="AU28" i="1"/>
  <c r="E28" i="1"/>
  <c r="AB28" i="1"/>
  <c r="CF28" i="1"/>
  <c r="Z28" i="1"/>
  <c r="O28" i="1"/>
  <c r="AI28" i="1"/>
  <c r="AI36" i="1"/>
  <c r="AV36" i="1"/>
  <c r="I36" i="1"/>
  <c r="D36" i="1"/>
  <c r="K36" i="1"/>
  <c r="T36" i="1"/>
  <c r="M36" i="1"/>
  <c r="G36" i="1"/>
  <c r="V36" i="1"/>
  <c r="Z36" i="1"/>
  <c r="U36" i="1"/>
  <c r="R37" i="1"/>
  <c r="V37" i="1"/>
  <c r="AV37" i="1"/>
  <c r="CE37" i="1"/>
  <c r="AI37" i="1"/>
  <c r="W37" i="1"/>
  <c r="Z37" i="1"/>
  <c r="AW37" i="1"/>
  <c r="AW36" i="1"/>
  <c r="AC37" i="1"/>
  <c r="AY36" i="1"/>
  <c r="AF37" i="1"/>
  <c r="AE37" i="1"/>
  <c r="L36" i="1"/>
  <c r="T37" i="1"/>
  <c r="L37" i="1"/>
  <c r="AX37" i="1"/>
  <c r="CO36" i="1"/>
  <c r="AM36" i="1"/>
  <c r="AA36" i="1"/>
  <c r="G29" i="1"/>
  <c r="DA29" i="1"/>
  <c r="DS28" i="1"/>
  <c r="BJ28" i="1"/>
  <c r="BX28" i="1"/>
  <c r="BC29" i="1"/>
  <c r="AL29" i="1"/>
  <c r="AT28" i="1"/>
  <c r="AQ28" i="1"/>
  <c r="AJ29" i="1"/>
  <c r="N29" i="1"/>
  <c r="G28" i="1"/>
  <c r="AZ28" i="1"/>
  <c r="U29" i="1"/>
  <c r="H28" i="1"/>
  <c r="Q29" i="1"/>
  <c r="BC28" i="1"/>
  <c r="AR28" i="1"/>
  <c r="AZ29" i="1"/>
  <c r="DV28" i="1"/>
  <c r="AJ28" i="1"/>
  <c r="CJ28" i="1"/>
  <c r="AZ37" i="1"/>
  <c r="Q28" i="1"/>
  <c r="DC28" i="1"/>
  <c r="U28" i="1"/>
  <c r="C37" i="1"/>
  <c r="CJ29" i="1"/>
  <c r="AN28" i="1"/>
  <c r="AT29" i="1"/>
  <c r="AN29" i="1"/>
  <c r="H29" i="1"/>
  <c r="AL28" i="1"/>
  <c r="N28" i="1"/>
  <c r="BX29" i="1"/>
  <c r="AQ29" i="1"/>
  <c r="DV29" i="1"/>
  <c r="DP28" i="1"/>
  <c r="DK28" i="1"/>
  <c r="CK29" i="1"/>
  <c r="BF28" i="1"/>
  <c r="BL29" i="1"/>
  <c r="BR29" i="1"/>
  <c r="CW28" i="1"/>
  <c r="BB29" i="1"/>
  <c r="AF28" i="1"/>
  <c r="AE29" i="1"/>
  <c r="AY28" i="1"/>
  <c r="L29" i="1"/>
  <c r="T28" i="1"/>
  <c r="AC29" i="1"/>
  <c r="BU36" i="1"/>
  <c r="BI36" i="1"/>
  <c r="DC29" i="1"/>
  <c r="AR29" i="1"/>
  <c r="CK36" i="1"/>
  <c r="CW36" i="1"/>
  <c r="CC28" i="1"/>
  <c r="DB28" i="1"/>
  <c r="DI28" i="1"/>
  <c r="DO28" i="1"/>
  <c r="CT28" i="1"/>
  <c r="DD28" i="1"/>
  <c r="CB28" i="1"/>
  <c r="BH28" i="1"/>
  <c r="CE28" i="1"/>
  <c r="W28" i="1"/>
  <c r="V28" i="1"/>
  <c r="AX36" i="1"/>
  <c r="AP37" i="1"/>
  <c r="AA37" i="1"/>
  <c r="S37" i="1"/>
  <c r="D37" i="1"/>
  <c r="AH37" i="1"/>
  <c r="E29" i="1"/>
  <c r="AN36" i="1"/>
  <c r="CJ36" i="1"/>
  <c r="AN37" i="1"/>
  <c r="AR37" i="1"/>
  <c r="Q36" i="1"/>
  <c r="H37" i="1"/>
  <c r="DW37" i="1"/>
  <c r="BO37" i="1"/>
  <c r="DW29" i="1"/>
  <c r="DG29" i="1"/>
  <c r="CV29" i="1"/>
  <c r="CH29" i="1"/>
  <c r="BO29" i="1"/>
  <c r="BK37" i="1"/>
  <c r="AH36" i="1"/>
  <c r="AG37" i="1"/>
  <c r="X37" i="1"/>
  <c r="F37" i="1"/>
  <c r="CX37" i="1"/>
  <c r="BV37" i="1"/>
  <c r="CR37" i="1"/>
  <c r="DH37" i="1"/>
  <c r="CS37" i="1"/>
  <c r="BA37" i="1"/>
  <c r="CD37" i="1"/>
  <c r="BS37" i="1"/>
  <c r="DL36" i="1"/>
  <c r="DM36" i="1"/>
  <c r="CN36" i="1"/>
  <c r="CU36" i="1"/>
  <c r="BT36" i="1"/>
  <c r="CP36" i="1"/>
  <c r="BW36" i="1"/>
  <c r="BG36" i="1"/>
  <c r="CZ36" i="1"/>
  <c r="DU37" i="1"/>
  <c r="DL28" i="1"/>
  <c r="DM28" i="1"/>
  <c r="CN28" i="1"/>
  <c r="CU28" i="1"/>
  <c r="BT28" i="1"/>
  <c r="CP28" i="1"/>
  <c r="BW28" i="1"/>
  <c r="BG28" i="1"/>
  <c r="CZ28" i="1"/>
  <c r="AX28" i="1"/>
  <c r="AP28" i="1"/>
  <c r="AA28" i="1"/>
  <c r="S28" i="1"/>
  <c r="R28" i="1"/>
  <c r="D28" i="1"/>
  <c r="DU29" i="1"/>
  <c r="DQ29" i="1"/>
  <c r="DJ29" i="1"/>
  <c r="BU29" i="1"/>
  <c r="CQ29" i="1"/>
  <c r="CI29" i="1"/>
  <c r="BP29" i="1"/>
  <c r="BI29" i="1"/>
  <c r="BZ29" i="1"/>
  <c r="AV29" i="1"/>
  <c r="CO29" i="1"/>
  <c r="AM29" i="1"/>
  <c r="AW29" i="1"/>
  <c r="K29" i="1"/>
  <c r="I29" i="1"/>
  <c r="DR29" i="1"/>
  <c r="DA28" i="1"/>
  <c r="DS29" i="1"/>
  <c r="CF29" i="1"/>
  <c r="BE28" i="1"/>
  <c r="DQ37" i="1"/>
  <c r="DJ37" i="1"/>
  <c r="BU37" i="1"/>
  <c r="CQ37" i="1"/>
  <c r="CI37" i="1"/>
  <c r="BP37" i="1"/>
  <c r="BI37" i="1"/>
  <c r="BZ37" i="1"/>
  <c r="BJ29" i="1"/>
  <c r="AR36" i="1"/>
  <c r="CJ37" i="1"/>
  <c r="Q37" i="1"/>
  <c r="DG37" i="1"/>
  <c r="CV37" i="1"/>
  <c r="CH37" i="1"/>
  <c r="CA37" i="1"/>
  <c r="BM37" i="1"/>
  <c r="DC37" i="1"/>
  <c r="DV36" i="1"/>
  <c r="DP36" i="1"/>
  <c r="DK36" i="1"/>
  <c r="BF36" i="1"/>
  <c r="BL36" i="1"/>
  <c r="BR36" i="1"/>
  <c r="BB36" i="1"/>
  <c r="BL28" i="1"/>
  <c r="P37" i="1"/>
  <c r="E37" i="1"/>
  <c r="DL37" i="1"/>
  <c r="DP29" i="1"/>
  <c r="BT37" i="1"/>
  <c r="BT29" i="1"/>
  <c r="CA29" i="1"/>
  <c r="Y37" i="1"/>
  <c r="W36" i="1"/>
  <c r="Y36" i="1"/>
  <c r="BF29" i="1"/>
  <c r="CZ37" i="1"/>
  <c r="DU28" i="1"/>
  <c r="BD36" i="1"/>
  <c r="BQ37" i="1"/>
  <c r="BQ29" i="1"/>
  <c r="AH29" i="1"/>
  <c r="CX29" i="1"/>
  <c r="CD29" i="1"/>
  <c r="AO29" i="1"/>
  <c r="AL36" i="1"/>
  <c r="AQ36" i="1"/>
  <c r="BG29" i="1"/>
  <c r="AX29" i="1"/>
  <c r="AA29" i="1"/>
  <c r="R29" i="1"/>
  <c r="BU28" i="1"/>
  <c r="BZ28" i="1"/>
  <c r="CO28" i="1"/>
  <c r="AW28" i="1"/>
  <c r="I28" i="1"/>
  <c r="M37" i="1"/>
  <c r="DE37" i="1"/>
  <c r="CL29" i="1"/>
  <c r="AG29" i="1"/>
  <c r="CS29" i="1"/>
  <c r="CG29" i="1"/>
  <c r="AT36" i="1"/>
  <c r="S36" i="1"/>
  <c r="DM37" i="1"/>
  <c r="CP37" i="1"/>
  <c r="DU36" i="1"/>
  <c r="CQ36" i="1"/>
  <c r="BZ36" i="1"/>
  <c r="CN29" i="1"/>
  <c r="BE29" i="1"/>
  <c r="DR28" i="1"/>
  <c r="CK28" i="1"/>
  <c r="BP28" i="1"/>
  <c r="AD37" i="1"/>
  <c r="BN37" i="1"/>
  <c r="DT29" i="1"/>
  <c r="CM29" i="1"/>
  <c r="C29" i="1"/>
  <c r="AK29" i="1"/>
  <c r="AJ36" i="1"/>
  <c r="CC37" i="1"/>
  <c r="DB37" i="1"/>
  <c r="DI37" i="1"/>
  <c r="DO37" i="1"/>
  <c r="CT37" i="1"/>
  <c r="DD37" i="1"/>
  <c r="CB37" i="1"/>
  <c r="BY37" i="1"/>
  <c r="BH37" i="1"/>
  <c r="DW36" i="1"/>
  <c r="DG36" i="1"/>
  <c r="CV36" i="1"/>
  <c r="CH36" i="1"/>
  <c r="BO36" i="1"/>
  <c r="CA36" i="1"/>
  <c r="BM36" i="1"/>
  <c r="DC36" i="1"/>
  <c r="AZ36" i="1"/>
  <c r="DV37" i="1"/>
  <c r="DP37" i="1"/>
  <c r="DK37" i="1"/>
  <c r="CK37" i="1"/>
  <c r="BF37" i="1"/>
  <c r="BL37" i="1"/>
  <c r="BR37" i="1"/>
  <c r="CW37" i="1"/>
  <c r="BB37" i="1"/>
  <c r="DR37" i="1"/>
  <c r="DA37" i="1"/>
  <c r="DS37" i="1"/>
  <c r="CF37" i="1"/>
  <c r="BE37" i="1"/>
  <c r="BJ37" i="1"/>
  <c r="BX37" i="1"/>
  <c r="BC37" i="1"/>
  <c r="DK29" i="1"/>
  <c r="CP29" i="1"/>
  <c r="CW29" i="1"/>
  <c r="AF29" i="1"/>
  <c r="AY29" i="1"/>
  <c r="T29" i="1"/>
  <c r="DQ28" i="1"/>
  <c r="BR28" i="1"/>
  <c r="AE28" i="1"/>
  <c r="L28" i="1"/>
  <c r="AC28" i="1"/>
  <c r="CG37" i="1"/>
  <c r="DT37" i="1"/>
  <c r="CM37" i="1"/>
  <c r="BN29" i="1"/>
  <c r="BV29" i="1"/>
  <c r="BD29" i="1"/>
  <c r="AU36" i="1"/>
  <c r="O37" i="1"/>
  <c r="CN37" i="1"/>
  <c r="BW37" i="1"/>
  <c r="DQ36" i="1"/>
  <c r="CI36" i="1"/>
  <c r="DL29" i="1"/>
  <c r="CQ28" i="1"/>
  <c r="AO36" i="1"/>
  <c r="DF37" i="1"/>
  <c r="DE29" i="1"/>
  <c r="BK29" i="1"/>
  <c r="CR29" i="1"/>
  <c r="BA29" i="1"/>
  <c r="BS29" i="1"/>
  <c r="P36" i="1"/>
  <c r="CU29" i="1"/>
  <c r="CZ29" i="1"/>
  <c r="AP29" i="1"/>
  <c r="S29" i="1"/>
  <c r="D29" i="1"/>
  <c r="BI28" i="1"/>
  <c r="AV28" i="1"/>
  <c r="AM28" i="1"/>
  <c r="K28" i="1"/>
  <c r="BM29" i="1"/>
  <c r="AK36" i="1"/>
  <c r="CL37" i="1"/>
  <c r="DN29" i="1"/>
  <c r="CY29" i="1"/>
  <c r="F29" i="1"/>
  <c r="M29" i="1"/>
  <c r="N36" i="1"/>
  <c r="AS36" i="1"/>
  <c r="E36" i="1"/>
  <c r="CU37" i="1"/>
  <c r="BG37" i="1"/>
  <c r="DJ36" i="1"/>
  <c r="BP36" i="1"/>
  <c r="BW29" i="1"/>
  <c r="DJ28" i="1"/>
  <c r="DN37" i="1"/>
  <c r="CY37" i="1"/>
  <c r="DF29" i="1"/>
  <c r="X29" i="1"/>
  <c r="DH29" i="1"/>
  <c r="AD29" i="1"/>
  <c r="G37" i="1"/>
  <c r="DM29" i="1"/>
  <c r="CI28" i="1"/>
  <c r="CC29" i="1"/>
  <c r="DB29" i="1"/>
  <c r="DI29" i="1"/>
  <c r="DO29" i="1"/>
  <c r="CT29" i="1"/>
  <c r="DD29" i="1"/>
  <c r="CB29" i="1"/>
  <c r="BY29" i="1"/>
  <c r="BH29" i="1"/>
  <c r="CE29" i="1"/>
  <c r="AI29" i="1"/>
  <c r="W29" i="1"/>
  <c r="Y29" i="1"/>
  <c r="V29" i="1"/>
  <c r="Z29" i="1"/>
  <c r="DW28" i="1"/>
  <c r="DG28" i="1"/>
  <c r="CV28" i="1"/>
  <c r="CH28" i="1"/>
  <c r="BO28" i="1"/>
  <c r="CA28" i="1"/>
  <c r="BM28" i="1"/>
  <c r="DN28" i="1"/>
  <c r="DT28" i="1"/>
  <c r="DE28" i="1"/>
  <c r="DF28" i="1"/>
  <c r="BQ28" i="1"/>
  <c r="CL28" i="1"/>
  <c r="CY28" i="1"/>
  <c r="CM28" i="1"/>
  <c r="BK28" i="1"/>
  <c r="AG28" i="1"/>
  <c r="X28" i="1"/>
  <c r="C28" i="1"/>
  <c r="F28" i="1"/>
  <c r="CX28" i="1"/>
  <c r="BV28" i="1"/>
  <c r="CR28" i="1"/>
  <c r="DH28" i="1"/>
  <c r="CS28" i="1"/>
  <c r="BA28" i="1"/>
  <c r="CD28" i="1"/>
  <c r="BS28" i="1"/>
  <c r="AO28" i="1"/>
  <c r="CG28" i="1"/>
  <c r="AK28" i="1"/>
  <c r="AD28" i="1"/>
  <c r="BD28" i="1"/>
  <c r="M28" i="1"/>
  <c r="DN36" i="1"/>
  <c r="DT36" i="1"/>
  <c r="DE36" i="1"/>
  <c r="DF36" i="1"/>
  <c r="BQ36" i="1"/>
  <c r="CL36" i="1"/>
  <c r="CY36" i="1"/>
  <c r="BN36" i="1"/>
  <c r="CM36" i="1"/>
  <c r="CX36" i="1"/>
  <c r="BV36" i="1"/>
  <c r="CR36" i="1"/>
  <c r="DH36" i="1"/>
  <c r="CS36" i="1"/>
  <c r="BA36" i="1"/>
  <c r="CD36" i="1"/>
  <c r="BS36" i="1"/>
  <c r="DR36" i="1"/>
  <c r="DA36" i="1"/>
  <c r="DS36" i="1"/>
  <c r="CF36" i="1"/>
  <c r="BE36" i="1"/>
  <c r="BJ36" i="1"/>
  <c r="BX36" i="1"/>
  <c r="BC36" i="1"/>
  <c r="CC36" i="1"/>
  <c r="DB36" i="1"/>
  <c r="DI36" i="1"/>
  <c r="DO36" i="1"/>
  <c r="CT36" i="1"/>
  <c r="DD36" i="1"/>
  <c r="CB36" i="1"/>
  <c r="BY36" i="1"/>
  <c r="BH36" i="1"/>
  <c r="AO37" i="1"/>
  <c r="AD36" i="1"/>
  <c r="AL37" i="1"/>
  <c r="AT37" i="1"/>
  <c r="AQ37" i="1"/>
  <c r="AJ37" i="1"/>
  <c r="N37" i="1"/>
  <c r="BD37" i="1"/>
  <c r="CG36" i="1"/>
  <c r="AK37" i="1"/>
  <c r="AS29" i="1"/>
  <c r="P29" i="1"/>
  <c r="J37" i="1"/>
  <c r="J36" i="1"/>
  <c r="AB29" i="1"/>
  <c r="AB37" i="1"/>
  <c r="AS37" i="1"/>
  <c r="O36" i="1"/>
  <c r="AU37" i="1"/>
  <c r="AB36" i="1"/>
  <c r="AU29" i="1"/>
  <c r="J29" i="1"/>
  <c r="O29" i="1"/>
  <c r="I5" i="1" l="1"/>
  <c r="AY5" i="1"/>
  <c r="U5" i="1"/>
  <c r="CO6" i="1"/>
  <c r="R6" i="1"/>
  <c r="AM5" i="1"/>
  <c r="K5" i="1"/>
  <c r="AI6" i="1"/>
  <c r="V5" i="1"/>
  <c r="AF5" i="1"/>
  <c r="AV5" i="1"/>
  <c r="CE5" i="1"/>
  <c r="W6" i="1"/>
  <c r="Z6" i="1"/>
  <c r="AW5" i="1"/>
  <c r="AC5" i="1"/>
  <c r="AE6" i="1"/>
  <c r="T5" i="1"/>
  <c r="AX6" i="1"/>
  <c r="L5" i="1"/>
  <c r="CE6" i="1"/>
  <c r="AF6" i="1"/>
  <c r="CO5" i="1"/>
  <c r="AE5" i="1"/>
  <c r="AW6" i="1"/>
  <c r="R5" i="1"/>
  <c r="U6" i="1"/>
  <c r="N5" i="1"/>
  <c r="N6" i="1"/>
  <c r="DR6" i="1"/>
  <c r="DR5" i="1"/>
  <c r="DP5" i="1"/>
  <c r="DP6" i="1"/>
  <c r="DO5" i="1"/>
  <c r="DO6" i="1"/>
  <c r="BT5" i="1"/>
  <c r="BT6" i="1"/>
  <c r="CH5" i="1"/>
  <c r="CH6" i="1"/>
  <c r="BI5" i="1"/>
  <c r="BI6" i="1"/>
  <c r="DH5" i="1"/>
  <c r="DH6" i="1"/>
  <c r="BK6" i="1"/>
  <c r="BK5" i="1"/>
  <c r="H5" i="1"/>
  <c r="H6" i="1"/>
  <c r="D5" i="1"/>
  <c r="D6" i="1"/>
  <c r="K6" i="1"/>
  <c r="BD5" i="1"/>
  <c r="BD6" i="1"/>
  <c r="DK5" i="1"/>
  <c r="DK6" i="1"/>
  <c r="BZ5" i="1"/>
  <c r="BZ6" i="1"/>
  <c r="CS5" i="1"/>
  <c r="CS6" i="1"/>
  <c r="AH6" i="1"/>
  <c r="AH5" i="1"/>
  <c r="AJ5" i="1"/>
  <c r="AJ6" i="1"/>
  <c r="BG5" i="1"/>
  <c r="BG6" i="1"/>
  <c r="CM6" i="1"/>
  <c r="CM5" i="1"/>
  <c r="BC5" i="1"/>
  <c r="BC6" i="1"/>
  <c r="BB6" i="1"/>
  <c r="BB5" i="1"/>
  <c r="DV5" i="1"/>
  <c r="DV6" i="1"/>
  <c r="DI5" i="1"/>
  <c r="DI6" i="1"/>
  <c r="BN6" i="1"/>
  <c r="BN5" i="1"/>
  <c r="CZ5" i="1"/>
  <c r="CZ6" i="1"/>
  <c r="CV5" i="1"/>
  <c r="CV6" i="1"/>
  <c r="BP5" i="1"/>
  <c r="BP6" i="1"/>
  <c r="CR6" i="1"/>
  <c r="CR5" i="1"/>
  <c r="S5" i="1"/>
  <c r="S6" i="1"/>
  <c r="AX5" i="1"/>
  <c r="AQ6" i="1"/>
  <c r="AQ5" i="1"/>
  <c r="CU5" i="1"/>
  <c r="CU6" i="1"/>
  <c r="CL6" i="1"/>
  <c r="CL5" i="1"/>
  <c r="BW5" i="1"/>
  <c r="BW6" i="1"/>
  <c r="DT5" i="1"/>
  <c r="DT6" i="1"/>
  <c r="BX5" i="1"/>
  <c r="BX6" i="1"/>
  <c r="CW6" i="1"/>
  <c r="CW5" i="1"/>
  <c r="DB5" i="1"/>
  <c r="DB6" i="1"/>
  <c r="AD5" i="1"/>
  <c r="AD6" i="1"/>
  <c r="DL6" i="1"/>
  <c r="DL5" i="1"/>
  <c r="DG5" i="1"/>
  <c r="DG6" i="1"/>
  <c r="CI5" i="1"/>
  <c r="CI6" i="1"/>
  <c r="DU5" i="1"/>
  <c r="DU6" i="1"/>
  <c r="BV6" i="1"/>
  <c r="BV5" i="1"/>
  <c r="AR5" i="1"/>
  <c r="AR6" i="1"/>
  <c r="AA5" i="1"/>
  <c r="AA6" i="1"/>
  <c r="C6" i="1"/>
  <c r="C5" i="1"/>
  <c r="AV6" i="1"/>
  <c r="AC6" i="1"/>
  <c r="Z5" i="1"/>
  <c r="CY6" i="1"/>
  <c r="CY5" i="1"/>
  <c r="BJ5" i="1"/>
  <c r="BJ6" i="1"/>
  <c r="BR6" i="1"/>
  <c r="BR5" i="1"/>
  <c r="BH5" i="1"/>
  <c r="BH6" i="1"/>
  <c r="CC6" i="1"/>
  <c r="CC5" i="1"/>
  <c r="E5" i="1"/>
  <c r="E6" i="1"/>
  <c r="Q5" i="1"/>
  <c r="Q6" i="1"/>
  <c r="CQ5" i="1"/>
  <c r="CQ6" i="1"/>
  <c r="CX6" i="1"/>
  <c r="CX5" i="1"/>
  <c r="AN5" i="1"/>
  <c r="AN6" i="1"/>
  <c r="AP5" i="1"/>
  <c r="AP6" i="1"/>
  <c r="AY6" i="1"/>
  <c r="W5" i="1"/>
  <c r="AI5" i="1"/>
  <c r="DA6" i="1"/>
  <c r="DA5" i="1"/>
  <c r="CT5" i="1"/>
  <c r="CT6" i="1"/>
  <c r="DW5" i="1"/>
  <c r="DW6" i="1"/>
  <c r="AT5" i="1"/>
  <c r="AT6" i="1"/>
  <c r="CN5" i="1"/>
  <c r="CN6" i="1"/>
  <c r="CG5" i="1"/>
  <c r="CG6" i="1"/>
  <c r="AL5" i="1"/>
  <c r="AL6" i="1"/>
  <c r="DN5" i="1"/>
  <c r="DN6" i="1"/>
  <c r="DF5" i="1"/>
  <c r="DF6" i="1"/>
  <c r="BE6" i="1"/>
  <c r="BE5" i="1"/>
  <c r="BL6" i="1"/>
  <c r="BL5" i="1"/>
  <c r="BY5" i="1"/>
  <c r="BY6" i="1"/>
  <c r="CP5" i="1"/>
  <c r="CP6" i="1"/>
  <c r="DE5" i="1"/>
  <c r="DE6" i="1"/>
  <c r="CJ5" i="1"/>
  <c r="CJ6" i="1"/>
  <c r="BU5" i="1"/>
  <c r="BU6" i="1"/>
  <c r="BS5" i="1"/>
  <c r="BS6" i="1"/>
  <c r="F6" i="1"/>
  <c r="F5" i="1"/>
  <c r="V6" i="1"/>
  <c r="I6" i="1"/>
  <c r="AM6" i="1"/>
  <c r="BF6" i="1"/>
  <c r="BF5" i="1"/>
  <c r="CA5" i="1"/>
  <c r="CA6" i="1"/>
  <c r="AK5" i="1"/>
  <c r="AK6" i="1"/>
  <c r="CF6" i="1"/>
  <c r="CF5" i="1"/>
  <c r="CB5" i="1"/>
  <c r="CB6" i="1"/>
  <c r="DM5" i="1"/>
  <c r="DM6" i="1"/>
  <c r="M5" i="1"/>
  <c r="M6" i="1"/>
  <c r="Y5" i="1"/>
  <c r="Y6" i="1"/>
  <c r="DC5" i="1"/>
  <c r="DC6" i="1"/>
  <c r="DJ5" i="1"/>
  <c r="DJ6" i="1"/>
  <c r="CD5" i="1"/>
  <c r="CD6" i="1"/>
  <c r="X6" i="1"/>
  <c r="X5" i="1"/>
  <c r="AO5" i="1"/>
  <c r="AO6" i="1"/>
  <c r="G6" i="1"/>
  <c r="G5" i="1"/>
  <c r="DS5" i="1"/>
  <c r="DS6" i="1"/>
  <c r="CK6" i="1"/>
  <c r="CK5" i="1"/>
  <c r="DD5" i="1"/>
  <c r="DD6" i="1"/>
  <c r="BQ6" i="1"/>
  <c r="BQ5" i="1"/>
  <c r="BM5" i="1"/>
  <c r="BM6" i="1"/>
  <c r="DQ5" i="1"/>
  <c r="DQ6" i="1"/>
  <c r="BA5" i="1"/>
  <c r="BA6" i="1"/>
  <c r="AG6" i="1"/>
  <c r="AG5" i="1"/>
  <c r="BO5" i="1"/>
  <c r="BO6" i="1"/>
  <c r="AZ5" i="1"/>
  <c r="AZ6" i="1"/>
  <c r="T6" i="1"/>
  <c r="L6" i="1"/>
  <c r="AU6" i="1"/>
  <c r="AU5" i="1"/>
  <c r="AS6" i="1"/>
  <c r="AS5" i="1"/>
  <c r="J6" i="1"/>
  <c r="J5" i="1"/>
  <c r="AB6" i="1"/>
  <c r="AB5" i="1"/>
  <c r="O5" i="1"/>
  <c r="O6" i="1"/>
  <c r="P5" i="1"/>
  <c r="P6" i="1"/>
</calcChain>
</file>

<file path=xl/sharedStrings.xml><?xml version="1.0" encoding="utf-8"?>
<sst xmlns="http://schemas.openxmlformats.org/spreadsheetml/2006/main" count="237" uniqueCount="187">
  <si>
    <t>Strikes, Riots &amp; Civil Commotion</t>
    <phoneticPr fontId="1"/>
  </si>
  <si>
    <t>Terrorism</t>
    <phoneticPr fontId="1"/>
  </si>
  <si>
    <t>War &amp; Civil War</t>
  </si>
  <si>
    <t>Country Economic Risk</t>
    <phoneticPr fontId="1"/>
  </si>
  <si>
    <t>Expropriation</t>
    <phoneticPr fontId="1"/>
  </si>
  <si>
    <t>Legal &amp; Regulatory Risk</t>
    <phoneticPr fontId="1"/>
  </si>
  <si>
    <t>Risk Type</t>
  </si>
  <si>
    <t>Australia</t>
    <phoneticPr fontId="1"/>
  </si>
  <si>
    <t>New Zealand</t>
    <phoneticPr fontId="1"/>
  </si>
  <si>
    <t>Albania</t>
  </si>
  <si>
    <t>Algeria</t>
  </si>
  <si>
    <t>Argentina</t>
  </si>
  <si>
    <t>Armenia</t>
  </si>
  <si>
    <t>Austria</t>
  </si>
  <si>
    <t>Azerbaijan</t>
  </si>
  <si>
    <t>Bahrain</t>
  </si>
  <si>
    <t>Bangladesh</t>
  </si>
  <si>
    <t>Belgium</t>
  </si>
  <si>
    <t>Benin</t>
  </si>
  <si>
    <t>Bolivia</t>
  </si>
  <si>
    <t>Bosnia and Herzegovina</t>
  </si>
  <si>
    <t>Botswana</t>
  </si>
  <si>
    <t>Brazil</t>
  </si>
  <si>
    <t>Bulgaria</t>
  </si>
  <si>
    <t>Cambodia</t>
  </si>
  <si>
    <t>Cameroon</t>
  </si>
  <si>
    <t>Canada</t>
  </si>
  <si>
    <t>Chad</t>
  </si>
  <si>
    <t>Chile</t>
  </si>
  <si>
    <t>Colombia</t>
  </si>
  <si>
    <t>Costa Rica</t>
  </si>
  <si>
    <t>Côte d'Ivoire</t>
  </si>
  <si>
    <t>Croatia</t>
  </si>
  <si>
    <t>Cyprus</t>
  </si>
  <si>
    <t>Czech Republic</t>
  </si>
  <si>
    <t>Denmark</t>
  </si>
  <si>
    <t>Dominican Republic</t>
  </si>
  <si>
    <t>Ecuador</t>
  </si>
  <si>
    <t>Egypt</t>
  </si>
  <si>
    <t>El Salvador</t>
  </si>
  <si>
    <t>Estonia</t>
  </si>
  <si>
    <t>Ethiopia</t>
  </si>
  <si>
    <t>Finland</t>
  </si>
  <si>
    <t>France</t>
  </si>
  <si>
    <t>Georgia</t>
  </si>
  <si>
    <t>Ghana</t>
  </si>
  <si>
    <t>Greece</t>
  </si>
  <si>
    <t>Guatemala</t>
  </si>
  <si>
    <t>Guinea</t>
  </si>
  <si>
    <t>Haiti</t>
  </si>
  <si>
    <t>Honduras</t>
  </si>
  <si>
    <t>Hungary</t>
  </si>
  <si>
    <t>India</t>
  </si>
  <si>
    <t>Indonesia</t>
  </si>
  <si>
    <t>Ireland</t>
  </si>
  <si>
    <t>Israel</t>
  </si>
  <si>
    <t>Italy</t>
  </si>
  <si>
    <t>Jamaica</t>
  </si>
  <si>
    <t>Jordan</t>
  </si>
  <si>
    <t>Kazakhstan</t>
  </si>
  <si>
    <t>Kenya</t>
  </si>
  <si>
    <t>Kuwait</t>
  </si>
  <si>
    <t>Latvia</t>
  </si>
  <si>
    <t>Lebanon</t>
  </si>
  <si>
    <t>Lithuania</t>
  </si>
  <si>
    <t>Luxembourg</t>
  </si>
  <si>
    <t>Madagascar</t>
  </si>
  <si>
    <t>Malawi</t>
  </si>
  <si>
    <t>Malaysia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</si>
  <si>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</si>
  <si>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</si>
  <si>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</si>
  <si>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</si>
  <si>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</si>
  <si>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</si>
  <si>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</si>
  <si>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</si>
  <si>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</si>
  <si>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</si>
  <si>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Nepal</t>
  </si>
  <si>
    <t>Netherlands</t>
  </si>
  <si>
    <t>Nicaragua</t>
  </si>
  <si>
    <t>Nigeria</t>
  </si>
  <si>
    <t>North Macedonia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</si>
  <si>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</si>
  <si>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</si>
  <si>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</si>
  <si>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</si>
  <si>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</si>
  <si>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</si>
  <si>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</si>
  <si>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</si>
  <si>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</si>
  <si>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Qatar</t>
  </si>
  <si>
    <t>Romania</t>
  </si>
  <si>
    <t>Saudi Arabia</t>
  </si>
  <si>
    <t>Senegal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</si>
  <si>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</si>
  <si>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</si>
  <si>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</si>
  <si>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</si>
  <si>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</si>
  <si>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</si>
  <si>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</si>
  <si>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</si>
  <si>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Tajikistan</t>
  </si>
  <si>
    <t>Tanzania</t>
  </si>
  <si>
    <t>Thailand</t>
  </si>
  <si>
    <t>Tunisia</t>
  </si>
  <si>
    <t>Uganda</t>
  </si>
  <si>
    <t>Ukraine</t>
  </si>
  <si>
    <t>United Arab Emirates</t>
  </si>
  <si>
    <t>United Kingdom</t>
  </si>
  <si>
    <t>Uruguay</t>
  </si>
  <si>
    <t>Venezuela</t>
  </si>
  <si>
    <t>Vietnam</t>
  </si>
  <si>
    <t>Zambia</t>
  </si>
  <si>
    <t>Zimbabwe</t>
  </si>
  <si>
    <t>選挙過程と多元性</t>
  </si>
  <si>
    <t>政府機能</t>
  </si>
  <si>
    <t>政治参加</t>
  </si>
  <si>
    <t>政治文化</t>
  </si>
  <si>
    <t>人権擁護</t>
  </si>
  <si>
    <t>Seismic Risk Exposure</t>
  </si>
  <si>
    <t>Climate Risk Exposure</t>
  </si>
  <si>
    <t>Climate Risk Quality</t>
  </si>
  <si>
    <t>Fire Risk Quality</t>
  </si>
  <si>
    <t>Taiwan</t>
  </si>
  <si>
    <t>Slovakia</t>
  </si>
  <si>
    <t>Turkey</t>
  </si>
  <si>
    <t>Kyrgyzstan</t>
  </si>
  <si>
    <t>Russia</t>
  </si>
  <si>
    <t>China</t>
  </si>
  <si>
    <t>Laos</t>
  </si>
  <si>
    <t>Electoral Process and Plurality</t>
    <phoneticPr fontId="1"/>
  </si>
  <si>
    <t>Political Participation</t>
    <phoneticPr fontId="1"/>
  </si>
  <si>
    <t>Government Function</t>
    <phoneticPr fontId="1"/>
  </si>
  <si>
    <t>Political Culture</t>
    <phoneticPr fontId="1"/>
  </si>
  <si>
    <t>Human Rights Advocacy</t>
    <phoneticPr fontId="1"/>
  </si>
  <si>
    <t>政治リスク</t>
    <rPh sb="0" eb="2">
      <t>セイジ</t>
    </rPh>
    <phoneticPr fontId="1"/>
  </si>
  <si>
    <t>気候リスクの質</t>
    <phoneticPr fontId="1"/>
  </si>
  <si>
    <t>火災リスクの質</t>
    <phoneticPr fontId="1"/>
  </si>
  <si>
    <t>サイバーリスクの質</t>
    <phoneticPr fontId="1"/>
  </si>
  <si>
    <t>Control of Corruption</t>
    <phoneticPr fontId="1"/>
  </si>
  <si>
    <t>汚職の抑制</t>
    <rPh sb="3" eb="5">
      <t>ヨクセイ</t>
    </rPh>
    <phoneticPr fontId="1"/>
  </si>
  <si>
    <t>地震リスク</t>
  </si>
  <si>
    <t>気候リスク</t>
    <phoneticPr fontId="1"/>
  </si>
  <si>
    <t>Cyber Risk Quality</t>
    <phoneticPr fontId="1"/>
  </si>
  <si>
    <t>ストライキ、暴動、市民運動</t>
  </si>
  <si>
    <t>テロリズム</t>
  </si>
  <si>
    <t>戦争と内戦</t>
    <rPh sb="3" eb="5">
      <t>ナイセン</t>
    </rPh>
    <phoneticPr fontId="1"/>
  </si>
  <si>
    <t>国の経済リスク</t>
    <phoneticPr fontId="1"/>
  </si>
  <si>
    <t>収用リスク</t>
    <phoneticPr fontId="1"/>
  </si>
  <si>
    <t>法規制リスク</t>
    <phoneticPr fontId="1"/>
  </si>
  <si>
    <t>リスクの種類</t>
    <rPh sb="4" eb="6">
      <t>シュルイ</t>
    </rPh>
    <phoneticPr fontId="1"/>
  </si>
  <si>
    <t>Hong Kong</t>
    <phoneticPr fontId="1"/>
  </si>
  <si>
    <t>Korea</t>
    <phoneticPr fontId="1"/>
  </si>
  <si>
    <t>Iran</t>
    <phoneticPr fontId="1"/>
  </si>
  <si>
    <t>United States</t>
    <phoneticPr fontId="1"/>
  </si>
  <si>
    <t>元データ</t>
    <rPh sb="0" eb="1">
      <t>モト</t>
    </rPh>
    <phoneticPr fontId="1"/>
  </si>
  <si>
    <t>Average</t>
    <phoneticPr fontId="1"/>
  </si>
  <si>
    <t>Germany</t>
    <phoneticPr fontId="1"/>
  </si>
  <si>
    <t>Marsh 2021</t>
    <phoneticPr fontId="1"/>
  </si>
  <si>
    <t>Democracy Index 2022</t>
    <phoneticPr fontId="1"/>
  </si>
  <si>
    <t>FM global 2023</t>
    <phoneticPr fontId="1"/>
  </si>
  <si>
    <t>Total</t>
    <phoneticPr fontId="1"/>
  </si>
  <si>
    <t>Subtotal</t>
    <phoneticPr fontId="1"/>
  </si>
  <si>
    <t>順位</t>
    <rPh sb="0" eb="2">
      <t>ジュンイ</t>
    </rPh>
    <phoneticPr fontId="1"/>
  </si>
  <si>
    <t>Original Deta</t>
    <phoneticPr fontId="1"/>
  </si>
  <si>
    <t>Original Rank (from FM global 2023)</t>
    <phoneticPr fontId="1"/>
  </si>
  <si>
    <t>Rank (Based On The Average)</t>
    <phoneticPr fontId="1"/>
  </si>
  <si>
    <t>平均値</t>
    <rPh sb="0" eb="3">
      <t>ヘイキンチ</t>
    </rPh>
    <phoneticPr fontId="1"/>
  </si>
  <si>
    <t>総合値</t>
    <rPh sb="0" eb="3">
      <t>ソウゴウチ</t>
    </rPh>
    <phoneticPr fontId="1"/>
  </si>
  <si>
    <t>オリジナルの順位</t>
    <rPh sb="6" eb="8">
      <t>ジュンイ</t>
    </rPh>
    <phoneticPr fontId="1"/>
  </si>
  <si>
    <t>Political Risk</t>
    <phoneticPr fontId="1"/>
  </si>
  <si>
    <t>GDP Per Capita</t>
    <phoneticPr fontId="1"/>
  </si>
  <si>
    <t>GDP一人あたり(USD)</t>
    <rPh sb="3" eb="5">
      <t>ヒトリ</t>
    </rPh>
    <phoneticPr fontId="1"/>
  </si>
  <si>
    <t>地政学的リスク評価</t>
    <rPh sb="0" eb="4">
      <t>チセイガク</t>
    </rPh>
    <rPh sb="7" eb="9">
      <t>ヒョウカ</t>
    </rPh>
    <phoneticPr fontId="1"/>
  </si>
  <si>
    <t>Geopolitical Risk Assessment</t>
    <phoneticPr fontId="1"/>
  </si>
  <si>
    <t>正位置×10</t>
    <rPh sb="0" eb="3">
      <t>セイイチ</t>
    </rPh>
    <phoneticPr fontId="1"/>
  </si>
  <si>
    <t>反転×10</t>
    <rPh sb="0" eb="2">
      <t>ハンテン</t>
    </rPh>
    <phoneticPr fontId="1"/>
  </si>
  <si>
    <t>Japan(benchmark)</t>
    <phoneticPr fontId="1"/>
  </si>
  <si>
    <t>Item / Countries</t>
    <phoneticPr fontId="1"/>
  </si>
  <si>
    <t>Rwanda</t>
    <phoneticPr fontId="1"/>
  </si>
  <si>
    <t>項目　/　国名</t>
    <rPh sb="0" eb="2">
      <t>コウモク</t>
    </rPh>
    <rPh sb="5" eb="6">
      <t>クニ</t>
    </rPh>
    <rPh sb="6" eb="7">
      <t>メイ</t>
    </rPh>
    <phoneticPr fontId="1"/>
  </si>
  <si>
    <t>125 Countries</t>
    <phoneticPr fontId="1"/>
  </si>
  <si>
    <t>反転</t>
    <rPh sb="0" eb="2">
      <t>ハンテン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</si>
</sst>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_ ;[Red]\-#,##0.0\ "/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38" fontId="0" fillId="0" borderId="0" xfId="1" applyFo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2" xfId="0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Fill="1" applyBorder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Continuous"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Continuous" vertical="center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0" fontId="4" fillId="0" borderId="5" xfId="0" applyFont="1" applyBorder="1">
      <alignment vertical="center"/>
    </xf>
    <xf numFmtId="38" fontId="0" fillId="0" borderId="6" xfId="1" applyFont="1" applyBorder="1">
      <alignment vertical="center"/>
    </xf>
    <xf numFmtId="38" fontId="0" fillId="0" borderId="6" xfId="1" applyFont="1" applyFill="1" applyBorder="1">
      <alignment vertical="center"/>
    </xf>
    <xf numFmtId="0" fontId="0" fillId="0" borderId="4" xfId="0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" fontId="0" fillId="0" borderId="4" xfId="0" applyNumberFormat="1" applyBorder="1">
      <alignment vertical="center"/>
    </xf>
    <xf numFmtId="1" fontId="0" fillId="0" borderId="5" xfId="0" applyNumberFormat="1" applyBorder="1">
      <alignment vertical="center"/>
    </xf>
    <xf numFmtId="176" fontId="0" fillId="0" borderId="2" xfId="1" applyNumberFormat="1" applyFont="1" applyFill="1" applyBorder="1">
      <alignment vertical="center"/>
    </xf>
    <xf numFmtId="177" fontId="0" fillId="0" borderId="2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3" xfId="0" applyNumberForma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6" xfId="1" applyFont="1" applyBorder="1">
      <alignment vertical="center"/>
    </xf>
    <xf numFmtId="176" fontId="0" fillId="0" borderId="4" xfId="1" applyNumberFormat="1" applyFont="1" applyFill="1" applyBorder="1">
      <alignment vertical="center"/>
    </xf>
    <xf numFmtId="176" fontId="0" fillId="0" borderId="5" xfId="1" applyNumberFormat="1" applyFont="1" applyFill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176" fontId="0" fillId="0" borderId="6" xfId="1" applyNumberFormat="1" applyFont="1" applyFill="1" applyBorder="1">
      <alignment vertical="center"/>
    </xf>
    <xf numFmtId="0" fontId="4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3B70-EFA8-4D5A-9E75-07B7EF3A6060}">
  <dimension ref="A1:DW139"/>
  <sheetViews>
    <sheetView tabSelected="1" zoomScale="70" zoomScaleNormal="70" workbookViewId="0"/>
  </sheetViews>
  <sheetFormatPr defaultRowHeight="18.75" x14ac:dyDescent="0.4"/>
  <cols>
    <col min="1" max="1" width="27.625" bestFit="1" customWidth="1"/>
    <col min="2" max="2" width="36.375" bestFit="1" customWidth="1"/>
    <col min="3" max="127" width="15.5" customWidth="1"/>
  </cols>
  <sheetData>
    <row r="1" spans="1:127" customFormat="1" x14ac:dyDescent="0.4"/>
    <row r="2" spans="1:127" s="1" customFormat="1" ht="15.75" customHeight="1" x14ac:dyDescent="0.4">
      <c r="A2" s="1" t="s">
        <v>177</v>
      </c>
      <c r="B2" s="1" t="s">
        <v>178</v>
      </c>
      <c r="C2" s="1" t="s">
        <v>185</v>
      </c>
    </row>
    <row r="3" spans="1:127" customFormat="1" x14ac:dyDescent="0.4">
      <c r="A3" t="s">
        <v>184</v>
      </c>
      <c r="B3" s="7" t="s">
        <v>182</v>
      </c>
      <c r="C3" s="7" t="s">
        <v>84</v>
      </c>
      <c r="D3" s="7" t="s">
        <v>103</v>
      </c>
      <c r="E3" s="7" t="s">
        <v>35</v>
      </c>
      <c r="F3" s="7" t="s">
        <v>65</v>
      </c>
      <c r="G3" s="7" t="s">
        <v>42</v>
      </c>
      <c r="H3" s="7" t="s">
        <v>161</v>
      </c>
      <c r="I3" s="7" t="s">
        <v>104</v>
      </c>
      <c r="J3" s="7" t="s">
        <v>8</v>
      </c>
      <c r="K3" s="7" t="s">
        <v>80</v>
      </c>
      <c r="L3" s="7" t="s">
        <v>34</v>
      </c>
      <c r="M3" s="7" t="s">
        <v>13</v>
      </c>
      <c r="N3" s="7" t="s">
        <v>54</v>
      </c>
      <c r="O3" s="7" t="s">
        <v>26</v>
      </c>
      <c r="P3" s="7" t="s">
        <v>7</v>
      </c>
      <c r="Q3" s="7" t="s">
        <v>92</v>
      </c>
      <c r="R3" s="7" t="s">
        <v>101</v>
      </c>
      <c r="S3" s="7" t="s">
        <v>40</v>
      </c>
      <c r="T3" s="7" t="s">
        <v>17</v>
      </c>
      <c r="U3" s="7" t="s">
        <v>112</v>
      </c>
      <c r="V3" s="7" t="s">
        <v>43</v>
      </c>
      <c r="W3" s="7" t="s">
        <v>70</v>
      </c>
      <c r="X3" s="7" t="s">
        <v>91</v>
      </c>
      <c r="Y3" s="7" t="s">
        <v>156</v>
      </c>
      <c r="Z3" s="7" t="s">
        <v>158</v>
      </c>
      <c r="AA3" s="7" t="s">
        <v>128</v>
      </c>
      <c r="AB3" s="7" t="s">
        <v>181</v>
      </c>
      <c r="AC3" s="7" t="s">
        <v>98</v>
      </c>
      <c r="AD3" s="7" t="s">
        <v>64</v>
      </c>
      <c r="AE3" s="7" t="s">
        <v>62</v>
      </c>
      <c r="AF3" s="7" t="s">
        <v>113</v>
      </c>
      <c r="AG3" s="7" t="s">
        <v>51</v>
      </c>
      <c r="AH3" s="7" t="s">
        <v>127</v>
      </c>
      <c r="AI3" s="7" t="s">
        <v>68</v>
      </c>
      <c r="AJ3" s="7" t="s">
        <v>56</v>
      </c>
      <c r="AK3" s="7" t="s">
        <v>99</v>
      </c>
      <c r="AL3" s="7" t="s">
        <v>71</v>
      </c>
      <c r="AM3" s="7" t="s">
        <v>33</v>
      </c>
      <c r="AN3" s="7" t="s">
        <v>32</v>
      </c>
      <c r="AO3" s="7" t="s">
        <v>21</v>
      </c>
      <c r="AP3" s="7" t="s">
        <v>46</v>
      </c>
      <c r="AQ3" s="7" t="s">
        <v>94</v>
      </c>
      <c r="AR3" s="7" t="s">
        <v>55</v>
      </c>
      <c r="AS3" s="7" t="s">
        <v>30</v>
      </c>
      <c r="AT3" s="7" t="s">
        <v>23</v>
      </c>
      <c r="AU3" s="7" t="s">
        <v>28</v>
      </c>
      <c r="AV3" s="7" t="s">
        <v>22</v>
      </c>
      <c r="AW3" s="7" t="s">
        <v>155</v>
      </c>
      <c r="AX3" s="7" t="s">
        <v>100</v>
      </c>
      <c r="AY3" s="7" t="s">
        <v>93</v>
      </c>
      <c r="AZ3" s="7" t="s">
        <v>107</v>
      </c>
      <c r="BA3" s="7" t="s">
        <v>78</v>
      </c>
      <c r="BB3" s="7" t="s">
        <v>87</v>
      </c>
      <c r="BC3" s="7" t="s">
        <v>97</v>
      </c>
      <c r="BD3" s="7" t="s">
        <v>111</v>
      </c>
      <c r="BE3" s="7" t="s">
        <v>45</v>
      </c>
      <c r="BF3" s="7" t="s">
        <v>74</v>
      </c>
      <c r="BG3" s="7" t="s">
        <v>52</v>
      </c>
      <c r="BH3" s="7" t="s">
        <v>11</v>
      </c>
      <c r="BI3" s="7" t="s">
        <v>83</v>
      </c>
      <c r="BJ3" s="7" t="s">
        <v>73</v>
      </c>
      <c r="BK3" s="7" t="s">
        <v>85</v>
      </c>
      <c r="BL3" s="7" t="s">
        <v>88</v>
      </c>
      <c r="BM3" s="7" t="s">
        <v>75</v>
      </c>
      <c r="BN3" s="7" t="s">
        <v>53</v>
      </c>
      <c r="BO3" s="7" t="s">
        <v>36</v>
      </c>
      <c r="BP3" s="7" t="s">
        <v>89</v>
      </c>
      <c r="BQ3" s="7" t="s">
        <v>9</v>
      </c>
      <c r="BR3" s="7" t="s">
        <v>76</v>
      </c>
      <c r="BS3" s="7" t="s">
        <v>72</v>
      </c>
      <c r="BT3" s="7" t="s">
        <v>102</v>
      </c>
      <c r="BU3" s="7" t="s">
        <v>96</v>
      </c>
      <c r="BV3" s="7" t="s">
        <v>57</v>
      </c>
      <c r="BW3" s="7" t="s">
        <v>20</v>
      </c>
      <c r="BX3" s="7" t="s">
        <v>110</v>
      </c>
      <c r="BY3" s="7" t="s">
        <v>29</v>
      </c>
      <c r="BZ3" s="7" t="s">
        <v>61</v>
      </c>
      <c r="CA3" s="7" t="s">
        <v>106</v>
      </c>
      <c r="CB3" s="7" t="s">
        <v>44</v>
      </c>
      <c r="CC3" s="7" t="s">
        <v>116</v>
      </c>
      <c r="CD3" s="7" t="s">
        <v>108</v>
      </c>
      <c r="CE3" s="7" t="s">
        <v>131</v>
      </c>
      <c r="CF3" s="7" t="s">
        <v>90</v>
      </c>
      <c r="CG3" s="7" t="s">
        <v>129</v>
      </c>
      <c r="CH3" s="7" t="s">
        <v>67</v>
      </c>
      <c r="CI3" s="7" t="s">
        <v>12</v>
      </c>
      <c r="CJ3" s="7" t="s">
        <v>15</v>
      </c>
      <c r="CK3" s="7" t="s">
        <v>109</v>
      </c>
      <c r="CL3" s="7" t="s">
        <v>60</v>
      </c>
      <c r="CM3" s="7" t="s">
        <v>59</v>
      </c>
      <c r="CN3" s="7" t="s">
        <v>16</v>
      </c>
      <c r="CO3" s="7" t="s">
        <v>95</v>
      </c>
      <c r="CP3" s="7" t="s">
        <v>115</v>
      </c>
      <c r="CQ3" s="7" t="s">
        <v>18</v>
      </c>
      <c r="CR3" s="7" t="s">
        <v>25</v>
      </c>
      <c r="CS3" s="7" t="s">
        <v>31</v>
      </c>
      <c r="CT3" s="7" t="s">
        <v>37</v>
      </c>
      <c r="CU3" s="7" t="s">
        <v>39</v>
      </c>
      <c r="CV3" s="7" t="s">
        <v>19</v>
      </c>
      <c r="CW3" s="7" t="s">
        <v>183</v>
      </c>
      <c r="CX3" s="7" t="s">
        <v>66</v>
      </c>
      <c r="CY3" s="8" t="s">
        <v>58</v>
      </c>
      <c r="CZ3" s="7" t="s">
        <v>132</v>
      </c>
      <c r="DA3" s="8" t="s">
        <v>47</v>
      </c>
      <c r="DB3" s="7" t="s">
        <v>50</v>
      </c>
      <c r="DC3" s="7" t="s">
        <v>38</v>
      </c>
      <c r="DD3" s="7" t="s">
        <v>14</v>
      </c>
      <c r="DE3" s="7" t="s">
        <v>79</v>
      </c>
      <c r="DF3" s="7" t="s">
        <v>10</v>
      </c>
      <c r="DG3" s="7" t="s">
        <v>133</v>
      </c>
      <c r="DH3" s="7" t="s">
        <v>82</v>
      </c>
      <c r="DI3" s="7" t="s">
        <v>130</v>
      </c>
      <c r="DJ3" s="7" t="s">
        <v>24</v>
      </c>
      <c r="DK3" s="7" t="s">
        <v>86</v>
      </c>
      <c r="DL3" s="7" t="s">
        <v>117</v>
      </c>
      <c r="DM3" s="7" t="s">
        <v>77</v>
      </c>
      <c r="DN3" s="7" t="s">
        <v>41</v>
      </c>
      <c r="DO3" s="7" t="s">
        <v>63</v>
      </c>
      <c r="DP3" s="7" t="s">
        <v>81</v>
      </c>
      <c r="DQ3" s="7" t="s">
        <v>48</v>
      </c>
      <c r="DR3" s="7" t="s">
        <v>69</v>
      </c>
      <c r="DS3" s="7" t="s">
        <v>157</v>
      </c>
      <c r="DT3" s="7" t="s">
        <v>105</v>
      </c>
      <c r="DU3" s="7" t="s">
        <v>49</v>
      </c>
      <c r="DV3" s="7" t="s">
        <v>27</v>
      </c>
      <c r="DW3" s="7" t="s">
        <v>114</v>
      </c>
    </row>
    <row r="4" spans="1:127" s="4" customFormat="1" x14ac:dyDescent="0.4">
      <c r="A4" s="4" t="s">
        <v>167</v>
      </c>
      <c r="B4" s="37" t="s">
        <v>170</v>
      </c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</row>
    <row r="5" spans="1:127" customFormat="1" ht="19.5" thickBot="1" x14ac:dyDescent="0.45">
      <c r="A5" t="s">
        <v>171</v>
      </c>
      <c r="B5" s="39" t="s">
        <v>160</v>
      </c>
      <c r="C5" s="36">
        <f>AVERAGE(C37,C29,C20)</f>
        <v>11.846031746031747</v>
      </c>
      <c r="D5" s="36">
        <f>AVERAGE(D37,D29,D20)</f>
        <v>13.872698412698412</v>
      </c>
      <c r="E5" s="36">
        <f>AVERAGE(E37,E29,E20)</f>
        <v>14.028253968253969</v>
      </c>
      <c r="F5" s="36">
        <f>AVERAGE(F37,F29,F20)</f>
        <v>14.50126984126984</v>
      </c>
      <c r="G5" s="36">
        <f>AVERAGE(G37,G29,G20)</f>
        <v>14.922857142857142</v>
      </c>
      <c r="H5" s="36">
        <f>AVERAGE(H37,H29,H20)</f>
        <v>16.683492063492061</v>
      </c>
      <c r="I5" s="36">
        <f>AVERAGE(I37,I29,I20)</f>
        <v>16.685714285714287</v>
      </c>
      <c r="J5" s="36">
        <f>AVERAGE(J37,J29,J20)</f>
        <v>17.632063492063491</v>
      </c>
      <c r="K5" s="36">
        <f>AVERAGE(K37,K29,K20)</f>
        <v>18.452380952380953</v>
      </c>
      <c r="L5" s="36">
        <f>AVERAGE(L37,L29,L20)</f>
        <v>18.6968253968254</v>
      </c>
      <c r="M5" s="36">
        <f>AVERAGE(M37,M29,M20)</f>
        <v>19.150158730158733</v>
      </c>
      <c r="N5" s="36">
        <f>AVERAGE(N37,N29,N20)</f>
        <v>19.945714285714285</v>
      </c>
      <c r="O5" s="36">
        <f>AVERAGE(O37,O29,O20)</f>
        <v>20.604444444444443</v>
      </c>
      <c r="P5" s="36">
        <f>AVERAGE(P37,P29,P20)</f>
        <v>20.704444444444444</v>
      </c>
      <c r="Q5" s="36">
        <f>AVERAGE(Q37,Q29,Q20)</f>
        <v>21.19047619047619</v>
      </c>
      <c r="R5" s="36">
        <f>AVERAGE(R37,R29,R20)</f>
        <v>21.30857142857143</v>
      </c>
      <c r="S5" s="36">
        <f>AVERAGE(S37,S29,S20)</f>
        <v>21.475873015873017</v>
      </c>
      <c r="T5" s="36">
        <f>AVERAGE(T37,T29,T20)</f>
        <v>21.55873015873016</v>
      </c>
      <c r="U5" s="36">
        <f>AVERAGE(U37,U29,U20)</f>
        <v>21.780634920634924</v>
      </c>
      <c r="V5" s="36">
        <f>AVERAGE(V37,V29,V20)</f>
        <v>22.793968253968256</v>
      </c>
      <c r="W5" s="36">
        <f>AVERAGE(W37,W29,W20)</f>
        <v>23.100634920634921</v>
      </c>
      <c r="X5" s="36">
        <f>AVERAGE(X37,X29,X20)</f>
        <v>23.429523809523811</v>
      </c>
      <c r="Y5" s="36">
        <f>AVERAGE(Y37,Y29,Y20)</f>
        <v>23.903174603174605</v>
      </c>
      <c r="Z5" s="36">
        <f>AVERAGE(Z37,Z29,Z20)</f>
        <v>24.197777777777777</v>
      </c>
      <c r="AA5" s="36">
        <f>AVERAGE(AA37,AA29,AA20)</f>
        <v>24.424761904761905</v>
      </c>
      <c r="AB5" s="36">
        <f>AVERAGE(AB37,AB29,AB20)</f>
        <v>24.525079365079364</v>
      </c>
      <c r="AC5" s="36">
        <f>AVERAGE(AC37,AC29,AC20)</f>
        <v>24.615873015873017</v>
      </c>
      <c r="AD5" s="36">
        <f>AVERAGE(AD37,AD29,AD20)</f>
        <v>25.158095238095239</v>
      </c>
      <c r="AE5" s="36">
        <f>AVERAGE(AE37,AE29,AE20)</f>
        <v>25.330793650793652</v>
      </c>
      <c r="AF5" s="36">
        <f>AVERAGE(AF37,AF29,AF20)</f>
        <v>25.685714285714283</v>
      </c>
      <c r="AG5" s="36">
        <f>AVERAGE(AG37,AG29,AG20)</f>
        <v>26.882539682539687</v>
      </c>
      <c r="AH5" s="36">
        <f>AVERAGE(AH37,AH29,AH20)</f>
        <v>27.058412698412695</v>
      </c>
      <c r="AI5" s="36">
        <f>AVERAGE(AI37,AI29,AI20)</f>
        <v>28.909523809523808</v>
      </c>
      <c r="AJ5" s="36">
        <f>AVERAGE(AJ37,AJ29,AJ20)</f>
        <v>28.935238095238095</v>
      </c>
      <c r="AK5" s="36">
        <f>AVERAGE(AK37,AK29,AK20)</f>
        <v>29.337460317460316</v>
      </c>
      <c r="AL5" s="36">
        <f>AVERAGE(AL37,AL29,AL20)</f>
        <v>30.207619047619048</v>
      </c>
      <c r="AM5" s="36">
        <f>AVERAGE(AM37,AM29,AM20)</f>
        <v>30.92539682539682</v>
      </c>
      <c r="AN5" s="36">
        <f>AVERAGE(AN37,AN29,AN20)</f>
        <v>30.938412698412701</v>
      </c>
      <c r="AO5" s="36">
        <f>AVERAGE(AO37,AO29,AO20)</f>
        <v>31.571111111111112</v>
      </c>
      <c r="AP5" s="36">
        <f>AVERAGE(AP37,AP29,AP20)</f>
        <v>31.593968253968256</v>
      </c>
      <c r="AQ5" s="36">
        <f>AVERAGE(AQ37,AQ29,AQ20)</f>
        <v>32.196507936507942</v>
      </c>
      <c r="AR5" s="36">
        <f>AVERAGE(AR37,AR29,AR20)</f>
        <v>32.647936507936514</v>
      </c>
      <c r="AS5" s="36">
        <f>AVERAGE(AS37,AS29,AS20)</f>
        <v>32.82539682539683</v>
      </c>
      <c r="AT5" s="36">
        <f>AVERAGE(AT37,AT29,AT20)</f>
        <v>33.154920634920636</v>
      </c>
      <c r="AU5" s="36">
        <f>AVERAGE(AU37,AU29,AU20)</f>
        <v>34.337142857142858</v>
      </c>
      <c r="AV5" s="36">
        <f>AVERAGE(AV37,AV29,AV20)</f>
        <v>35.144444444444439</v>
      </c>
      <c r="AW5" s="36">
        <f>AVERAGE(AW37,AW29,AW20)</f>
        <v>36.951746031746033</v>
      </c>
      <c r="AX5" s="36">
        <f>AVERAGE(AX37,AX29,AX20)</f>
        <v>37.111428571428576</v>
      </c>
      <c r="AY5" s="36">
        <f>AVERAGE(AY37,AY29,AY20)</f>
        <v>38.467301587301584</v>
      </c>
      <c r="AZ5" s="36">
        <f>AVERAGE(AZ37,AZ29,AZ20)</f>
        <v>38.562539682539686</v>
      </c>
      <c r="BA5" s="36">
        <f>AVERAGE(BA37,BA29,BA20)</f>
        <v>38.953968253968249</v>
      </c>
      <c r="BB5" s="36">
        <f>AVERAGE(BB37,BB29,BB20)</f>
        <v>39.004444444444445</v>
      </c>
      <c r="BC5" s="36">
        <f>AVERAGE(BC37,BC29,BC20)</f>
        <v>39.926349206349208</v>
      </c>
      <c r="BD5" s="36">
        <f>AVERAGE(BD37,BD29,BD20)</f>
        <v>41.365396825396822</v>
      </c>
      <c r="BE5" s="36">
        <f>AVERAGE(BE37,BE29,BE20)</f>
        <v>42.011746031746036</v>
      </c>
      <c r="BF5" s="36">
        <f>AVERAGE(BF37,BF29,BF20)</f>
        <v>42.130793650793656</v>
      </c>
      <c r="BG5" s="36">
        <f>AVERAGE(BG37,BG29,BG20)</f>
        <v>42.293650793650791</v>
      </c>
      <c r="BH5" s="36">
        <f>AVERAGE(BH37,BH29,BH20)</f>
        <v>42.361269841269838</v>
      </c>
      <c r="BI5" s="36">
        <f>AVERAGE(BI37,BI29,BI20)</f>
        <v>42.600317460317456</v>
      </c>
      <c r="BJ5" s="36">
        <f>AVERAGE(BJ37,BJ29,BJ20)</f>
        <v>42.860634920634915</v>
      </c>
      <c r="BK5" s="36">
        <f>AVERAGE(BK37,BK29,BK20)</f>
        <v>44.09650793650794</v>
      </c>
      <c r="BL5" s="36">
        <f>AVERAGE(BL37,BL29,BL20)</f>
        <v>44.099999999999994</v>
      </c>
      <c r="BM5" s="36">
        <f>AVERAGE(BM37,BM29,BM20)</f>
        <v>44.206666666666671</v>
      </c>
      <c r="BN5" s="36">
        <f>AVERAGE(BN37,BN29,BN20)</f>
        <v>44.723492063492067</v>
      </c>
      <c r="BO5" s="36">
        <f>AVERAGE(BO37,BO29,BO20)</f>
        <v>45.290793650793653</v>
      </c>
      <c r="BP5" s="36">
        <f>AVERAGE(BP37,BP29,BP20)</f>
        <v>45.667619047619048</v>
      </c>
      <c r="BQ5" s="36">
        <f>AVERAGE(BQ37,BQ29,BQ20)</f>
        <v>45.883174603174602</v>
      </c>
      <c r="BR5" s="36">
        <f>AVERAGE(BR37,BR29,BR20)</f>
        <v>45.906349206349205</v>
      </c>
      <c r="BS5" s="36">
        <f>AVERAGE(BS37,BS29,BS20)</f>
        <v>46.288888888888891</v>
      </c>
      <c r="BT5" s="36">
        <f>AVERAGE(BT37,BT29,BT20)</f>
        <v>46.836190476190474</v>
      </c>
      <c r="BU5" s="36">
        <f>AVERAGE(BU37,BU29,BU20)</f>
        <v>46.896190476190476</v>
      </c>
      <c r="BV5" s="36">
        <f>AVERAGE(BV37,BV29,BV20)</f>
        <v>47.108888888888885</v>
      </c>
      <c r="BW5" s="36">
        <f>AVERAGE(BW37,BW29,BW20)</f>
        <v>47.318730158730155</v>
      </c>
      <c r="BX5" s="36">
        <f>AVERAGE(BX37,BX29,BX20)</f>
        <v>47.514603174603188</v>
      </c>
      <c r="BY5" s="36">
        <f>AVERAGE(BY37,BY29,BY20)</f>
        <v>47.769841269841265</v>
      </c>
      <c r="BZ5" s="36">
        <f>AVERAGE(BZ37,BZ29,BZ20)</f>
        <v>47.77587301587301</v>
      </c>
      <c r="CA5" s="36">
        <f>AVERAGE(CA37,CA29,CA20)</f>
        <v>47.813015873015871</v>
      </c>
      <c r="CB5" s="36">
        <f>AVERAGE(CB37,CB29,CB20)</f>
        <v>47.832698412698413</v>
      </c>
      <c r="CC5" s="36">
        <f>AVERAGE(CC37,CC29,CC20)</f>
        <v>47.873650793650789</v>
      </c>
      <c r="CD5" s="36">
        <f>AVERAGE(CD37,CD29,CD20)</f>
        <v>47.892063492063492</v>
      </c>
      <c r="CE5" s="36">
        <f>AVERAGE(CE37,CE29,CE20)</f>
        <v>49.057777777777773</v>
      </c>
      <c r="CF5" s="36">
        <f>AVERAGE(CF37,CF29,CF20)</f>
        <v>49.154603174603174</v>
      </c>
      <c r="CG5" s="36">
        <f>AVERAGE(CG37,CG29,CG20)</f>
        <v>49.238095238095241</v>
      </c>
      <c r="CH5" s="36">
        <f>AVERAGE(CH37,CH29,CH20)</f>
        <v>49.245396825396824</v>
      </c>
      <c r="CI5" s="36">
        <f>AVERAGE(CI37,CI29,CI20)</f>
        <v>49.723492063492067</v>
      </c>
      <c r="CJ5" s="36">
        <f>AVERAGE(CJ37,CJ29,CJ20)</f>
        <v>50.126984126984127</v>
      </c>
      <c r="CK5" s="36">
        <f>AVERAGE(CK37,CK29,CK20)</f>
        <v>51.191746031746028</v>
      </c>
      <c r="CL5" s="36">
        <f>AVERAGE(CL37,CL29,CL20)</f>
        <v>51.283174603174608</v>
      </c>
      <c r="CM5" s="36">
        <f>AVERAGE(CM37,CM29,CM20)</f>
        <v>51.519047619047619</v>
      </c>
      <c r="CN5" s="36">
        <f>AVERAGE(CN37,CN29,CN20)</f>
        <v>51.699365079365087</v>
      </c>
      <c r="CO5" s="36">
        <f>AVERAGE(CO37,CO29,CO20)</f>
        <v>52.081269841269837</v>
      </c>
      <c r="CP5" s="36">
        <f>AVERAGE(CP37,CP29,CP20)</f>
        <v>52.120317460317459</v>
      </c>
      <c r="CQ5" s="36">
        <f>AVERAGE(CQ37,CQ29,CQ20)</f>
        <v>52.497777777777777</v>
      </c>
      <c r="CR5" s="36">
        <f>AVERAGE(CR37,CR29,CR20)</f>
        <v>52.614285714285721</v>
      </c>
      <c r="CS5" s="36">
        <f>AVERAGE(CS37,CS29,CS20)</f>
        <v>52.783174603174608</v>
      </c>
      <c r="CT5" s="36">
        <f>AVERAGE(CT37,CT29,CT20)</f>
        <v>52.79746031746032</v>
      </c>
      <c r="CU5" s="36">
        <f>AVERAGE(CU37,CU29,CU20)</f>
        <v>53.053968253968264</v>
      </c>
      <c r="CV5" s="36">
        <f>AVERAGE(CV37,CV29,CV20)</f>
        <v>53.630158730158733</v>
      </c>
      <c r="CW5" s="36">
        <f>AVERAGE(CW37,CW29,CW20)</f>
        <v>53.804126984126981</v>
      </c>
      <c r="CX5" s="36">
        <f>AVERAGE(CX37,CX29,CX20)</f>
        <v>53.901587301587313</v>
      </c>
      <c r="CY5" s="36">
        <f>AVERAGE(CY37,CY29,CY20)</f>
        <v>55.222539682539683</v>
      </c>
      <c r="CZ5" s="36">
        <f>AVERAGE(CZ37,CZ29,CZ20)</f>
        <v>56.196507936507942</v>
      </c>
      <c r="DA5" s="36">
        <f>AVERAGE(DA37,DA29,DA20)</f>
        <v>56.304126984126981</v>
      </c>
      <c r="DB5" s="36">
        <f>AVERAGE(DB37,DB29,DB20)</f>
        <v>56.494603174603178</v>
      </c>
      <c r="DC5" s="36">
        <f>AVERAGE(DC37,DC29,DC20)</f>
        <v>57.118095238095236</v>
      </c>
      <c r="DD5" s="36">
        <f>AVERAGE(DD37,DD29,DD20)</f>
        <v>57.15904761904762</v>
      </c>
      <c r="DE5" s="36">
        <f>AVERAGE(DE37,DE29,DE20)</f>
        <v>58.158095238095235</v>
      </c>
      <c r="DF5" s="36">
        <f>AVERAGE(DF37,DF29,DF20)</f>
        <v>58.581269841269837</v>
      </c>
      <c r="DG5" s="36">
        <f>AVERAGE(DG37,DG29,DG20)</f>
        <v>59.713650793650793</v>
      </c>
      <c r="DH5" s="36">
        <f>AVERAGE(DH37,DH29,DH20)</f>
        <v>59.87460317460318</v>
      </c>
      <c r="DI5" s="36">
        <f>AVERAGE(DI37,DI29,DI20)</f>
        <v>61.847301587301587</v>
      </c>
      <c r="DJ5" s="36">
        <f>AVERAGE(DJ37,DJ29,DJ20)</f>
        <v>62.353968253968254</v>
      </c>
      <c r="DK5" s="36">
        <f>AVERAGE(DK37,DK29,DK20)</f>
        <v>63.053650793650796</v>
      </c>
      <c r="DL5" s="36">
        <f>AVERAGE(DL37,DL29,DL20)</f>
        <v>63.648253968253975</v>
      </c>
      <c r="DM5" s="36">
        <f>AVERAGE(DM37,DM29,DM20)</f>
        <v>63.71301587301587</v>
      </c>
      <c r="DN5" s="36">
        <f>AVERAGE(DN37,DN29,DN20)</f>
        <v>64.3536507936508</v>
      </c>
      <c r="DO5" s="36">
        <f>AVERAGE(DO37,DO29,DO20)</f>
        <v>64.485396825396833</v>
      </c>
      <c r="DP5" s="36">
        <f>AVERAGE(DP37,DP29,DP20)</f>
        <v>64.558730158730157</v>
      </c>
      <c r="DQ5" s="36">
        <f>AVERAGE(DQ37,DQ29,DQ20)</f>
        <v>65.180317460317454</v>
      </c>
      <c r="DR5" s="36">
        <f>AVERAGE(DR37,DR29,DR20)</f>
        <v>67.091111111111118</v>
      </c>
      <c r="DS5" s="36">
        <f>AVERAGE(DS37,DS29,DS20)</f>
        <v>67.371428571428581</v>
      </c>
      <c r="DT5" s="36">
        <f>AVERAGE(DT37,DT29,DT20)</f>
        <v>68.57809523809523</v>
      </c>
      <c r="DU5" s="36">
        <f>AVERAGE(DU37,DU29,DU20)</f>
        <v>72.851428571428571</v>
      </c>
      <c r="DV5" s="36">
        <f>AVERAGE(DV37,DV29,DV20)</f>
        <v>73.06920634920634</v>
      </c>
      <c r="DW5" s="36">
        <f>AVERAGE(DW37,DW29,DW20)</f>
        <v>75.758412698412712</v>
      </c>
    </row>
    <row r="6" spans="1:127" customFormat="1" ht="19.5" thickTop="1" x14ac:dyDescent="0.4">
      <c r="A6" t="s">
        <v>172</v>
      </c>
      <c r="B6" s="40" t="s">
        <v>165</v>
      </c>
      <c r="C6" s="35">
        <f>C37+C29+C20</f>
        <v>35.538095238095238</v>
      </c>
      <c r="D6" s="35">
        <f>D37+D29+D20</f>
        <v>41.618095238095236</v>
      </c>
      <c r="E6" s="35">
        <f>E37+E29+E20</f>
        <v>42.084761904761905</v>
      </c>
      <c r="F6" s="35">
        <f>F37+F29+F20</f>
        <v>43.503809523809522</v>
      </c>
      <c r="G6" s="35">
        <f>G37+G29+G20</f>
        <v>44.768571428571427</v>
      </c>
      <c r="H6" s="35">
        <f>H37+H29+H20</f>
        <v>50.050476190476182</v>
      </c>
      <c r="I6" s="35">
        <f>I37+I29+I20</f>
        <v>50.057142857142864</v>
      </c>
      <c r="J6" s="35">
        <f>J37+J29+J20</f>
        <v>52.896190476190476</v>
      </c>
      <c r="K6" s="35">
        <f>K37+K29+K20</f>
        <v>55.357142857142861</v>
      </c>
      <c r="L6" s="35">
        <f>L37+L29+L20</f>
        <v>56.090476190476195</v>
      </c>
      <c r="M6" s="35">
        <f>M37+M29+M20</f>
        <v>57.450476190476195</v>
      </c>
      <c r="N6" s="35">
        <f>N37+N29+N20</f>
        <v>59.837142857142851</v>
      </c>
      <c r="O6" s="35">
        <f>O37+O29+O20</f>
        <v>61.813333333333333</v>
      </c>
      <c r="P6" s="35">
        <f>P37+P29+P20</f>
        <v>62.11333333333333</v>
      </c>
      <c r="Q6" s="35">
        <f>Q37+Q29+Q20</f>
        <v>63.571428571428569</v>
      </c>
      <c r="R6" s="35">
        <f>R37+R29+R20</f>
        <v>63.925714285714292</v>
      </c>
      <c r="S6" s="35">
        <f>S37+S29+S20</f>
        <v>64.427619047619046</v>
      </c>
      <c r="T6" s="35">
        <f>T37+T29+T20</f>
        <v>64.676190476190484</v>
      </c>
      <c r="U6" s="35">
        <f>U37+U29+U20</f>
        <v>65.341904761904772</v>
      </c>
      <c r="V6" s="35">
        <f>V37+V29+V20</f>
        <v>68.381904761904764</v>
      </c>
      <c r="W6" s="35">
        <f>W37+W29+W20</f>
        <v>69.301904761904765</v>
      </c>
      <c r="X6" s="35">
        <f>X37+X29+X20</f>
        <v>70.28857142857143</v>
      </c>
      <c r="Y6" s="35">
        <f>Y37+Y29+Y20</f>
        <v>71.709523809523816</v>
      </c>
      <c r="Z6" s="35">
        <f>Z37+Z29+Z20</f>
        <v>72.593333333333334</v>
      </c>
      <c r="AA6" s="35">
        <f>AA37+AA29+AA20</f>
        <v>73.27428571428571</v>
      </c>
      <c r="AB6" s="35">
        <f>AB37+AB29+AB20</f>
        <v>73.575238095238092</v>
      </c>
      <c r="AC6" s="35">
        <f>AC37+AC29+AC20</f>
        <v>73.847619047619048</v>
      </c>
      <c r="AD6" s="35">
        <f>AD37+AD29+AD20</f>
        <v>75.474285714285713</v>
      </c>
      <c r="AE6" s="35">
        <f>AE37+AE29+AE20</f>
        <v>75.992380952380955</v>
      </c>
      <c r="AF6" s="35">
        <f>AF37+AF29+AF20</f>
        <v>77.05714285714285</v>
      </c>
      <c r="AG6" s="35">
        <f>AG37+AG29+AG20</f>
        <v>80.64761904761906</v>
      </c>
      <c r="AH6" s="35">
        <f>AH37+AH29+AH20</f>
        <v>81.175238095238086</v>
      </c>
      <c r="AI6" s="35">
        <f>AI37+AI29+AI20</f>
        <v>86.728571428571428</v>
      </c>
      <c r="AJ6" s="35">
        <f>AJ37+AJ29+AJ20</f>
        <v>86.805714285714288</v>
      </c>
      <c r="AK6" s="35">
        <f>AK37+AK29+AK20</f>
        <v>88.012380952380951</v>
      </c>
      <c r="AL6" s="35">
        <f>AL37+AL29+AL20</f>
        <v>90.622857142857143</v>
      </c>
      <c r="AM6" s="35">
        <f>AM37+AM29+AM20</f>
        <v>92.776190476190465</v>
      </c>
      <c r="AN6" s="35">
        <f>AN37+AN29+AN20</f>
        <v>92.815238095238101</v>
      </c>
      <c r="AO6" s="35">
        <f>AO37+AO29+AO20</f>
        <v>94.713333333333338</v>
      </c>
      <c r="AP6" s="35">
        <f>AP37+AP29+AP20</f>
        <v>94.781904761904769</v>
      </c>
      <c r="AQ6" s="35">
        <f>AQ37+AQ29+AQ20</f>
        <v>96.589523809523826</v>
      </c>
      <c r="AR6" s="35">
        <f>AR37+AR29+AR20</f>
        <v>97.943809523809534</v>
      </c>
      <c r="AS6" s="35">
        <f>AS37+AS29+AS20</f>
        <v>98.476190476190482</v>
      </c>
      <c r="AT6" s="35">
        <f>AT37+AT29+AT20</f>
        <v>99.464761904761914</v>
      </c>
      <c r="AU6" s="35">
        <f>AU37+AU29+AU20</f>
        <v>103.01142857142858</v>
      </c>
      <c r="AV6" s="35">
        <f>AV37+AV29+AV20</f>
        <v>105.43333333333332</v>
      </c>
      <c r="AW6" s="35">
        <f>AW37+AW29+AW20</f>
        <v>110.85523809523809</v>
      </c>
      <c r="AX6" s="35">
        <f>AX37+AX29+AX20</f>
        <v>111.33428571428573</v>
      </c>
      <c r="AY6" s="35">
        <f>AY37+AY29+AY20</f>
        <v>115.40190476190476</v>
      </c>
      <c r="AZ6" s="35">
        <f>AZ37+AZ29+AZ20</f>
        <v>115.68761904761905</v>
      </c>
      <c r="BA6" s="35">
        <f>BA37+BA29+BA20</f>
        <v>116.86190476190475</v>
      </c>
      <c r="BB6" s="35">
        <f>BB37+BB29+BB20</f>
        <v>117.01333333333334</v>
      </c>
      <c r="BC6" s="35">
        <f>BC37+BC29+BC20</f>
        <v>119.77904761904762</v>
      </c>
      <c r="BD6" s="35">
        <f>BD37+BD29+BD20</f>
        <v>124.09619047619046</v>
      </c>
      <c r="BE6" s="35">
        <f>BE37+BE29+BE20</f>
        <v>126.0352380952381</v>
      </c>
      <c r="BF6" s="35">
        <f>BF37+BF29+BF20</f>
        <v>126.39238095238096</v>
      </c>
      <c r="BG6" s="35">
        <f>BG37+BG29+BG20</f>
        <v>126.88095238095238</v>
      </c>
      <c r="BH6" s="35">
        <f>BH37+BH29+BH20</f>
        <v>127.08380952380952</v>
      </c>
      <c r="BI6" s="35">
        <f>BI37+BI29+BI20</f>
        <v>127.80095238095237</v>
      </c>
      <c r="BJ6" s="35">
        <f>BJ37+BJ29+BJ20</f>
        <v>128.58190476190475</v>
      </c>
      <c r="BK6" s="35">
        <f>BK37+BK29+BK20</f>
        <v>132.28952380952381</v>
      </c>
      <c r="BL6" s="35">
        <f>BL37+BL29+BL20</f>
        <v>132.29999999999998</v>
      </c>
      <c r="BM6" s="35">
        <f>BM37+BM29+BM20</f>
        <v>132.62</v>
      </c>
      <c r="BN6" s="35">
        <f>BN37+BN29+BN20</f>
        <v>134.17047619047619</v>
      </c>
      <c r="BO6" s="35">
        <f>BO37+BO29+BO20</f>
        <v>135.87238095238095</v>
      </c>
      <c r="BP6" s="35">
        <f>BP37+BP29+BP20</f>
        <v>137.00285714285715</v>
      </c>
      <c r="BQ6" s="35">
        <f>BQ37+BQ29+BQ20</f>
        <v>137.6495238095238</v>
      </c>
      <c r="BR6" s="35">
        <f>BR37+BR29+BR20</f>
        <v>137.71904761904761</v>
      </c>
      <c r="BS6" s="35">
        <f>BS37+BS29+BS20</f>
        <v>138.86666666666667</v>
      </c>
      <c r="BT6" s="35">
        <f>BT37+BT29+BT20</f>
        <v>140.50857142857143</v>
      </c>
      <c r="BU6" s="35">
        <f>BU37+BU29+BU20</f>
        <v>140.68857142857144</v>
      </c>
      <c r="BV6" s="35">
        <f>BV37+BV29+BV20</f>
        <v>141.32666666666665</v>
      </c>
      <c r="BW6" s="35">
        <f>BW37+BW29+BW20</f>
        <v>141.95619047619047</v>
      </c>
      <c r="BX6" s="35">
        <f>BX37+BX29+BX20</f>
        <v>142.54380952380956</v>
      </c>
      <c r="BY6" s="35">
        <f>BY37+BY29+BY20</f>
        <v>143.3095238095238</v>
      </c>
      <c r="BZ6" s="35">
        <f>BZ37+BZ29+BZ20</f>
        <v>143.32761904761904</v>
      </c>
      <c r="CA6" s="35">
        <f>CA37+CA29+CA20</f>
        <v>143.43904761904761</v>
      </c>
      <c r="CB6" s="35">
        <f>CB37+CB29+CB20</f>
        <v>143.49809523809523</v>
      </c>
      <c r="CC6" s="35">
        <f>CC37+CC29+CC20</f>
        <v>143.62095238095236</v>
      </c>
      <c r="CD6" s="35">
        <f>CD37+CD29+CD20</f>
        <v>143.67619047619047</v>
      </c>
      <c r="CE6" s="35">
        <f>CE37+CE29+CE20</f>
        <v>147.17333333333332</v>
      </c>
      <c r="CF6" s="35">
        <f>CF37+CF29+CF20</f>
        <v>147.46380952380952</v>
      </c>
      <c r="CG6" s="35">
        <f>CG37+CG29+CG20</f>
        <v>147.71428571428572</v>
      </c>
      <c r="CH6" s="35">
        <f>CH37+CH29+CH20</f>
        <v>147.73619047619047</v>
      </c>
      <c r="CI6" s="35">
        <f>CI37+CI29+CI20</f>
        <v>149.17047619047619</v>
      </c>
      <c r="CJ6" s="35">
        <f>CJ37+CJ29+CJ20</f>
        <v>150.38095238095238</v>
      </c>
      <c r="CK6" s="35">
        <f>CK37+CK29+CK20</f>
        <v>153.57523809523809</v>
      </c>
      <c r="CL6" s="35">
        <f>CL37+CL29+CL20</f>
        <v>153.84952380952382</v>
      </c>
      <c r="CM6" s="35">
        <f>CM37+CM29+CM20</f>
        <v>154.55714285714285</v>
      </c>
      <c r="CN6" s="35">
        <f>CN37+CN29+CN20</f>
        <v>155.09809523809525</v>
      </c>
      <c r="CO6" s="35">
        <f>CO37+CO29+CO20</f>
        <v>156.24380952380952</v>
      </c>
      <c r="CP6" s="35">
        <f>CP37+CP29+CP20</f>
        <v>156.36095238095237</v>
      </c>
      <c r="CQ6" s="35">
        <f>CQ37+CQ29+CQ20</f>
        <v>157.49333333333334</v>
      </c>
      <c r="CR6" s="35">
        <f>CR37+CR29+CR20</f>
        <v>157.84285714285716</v>
      </c>
      <c r="CS6" s="35">
        <f>CS37+CS29+CS20</f>
        <v>158.34952380952382</v>
      </c>
      <c r="CT6" s="35">
        <f>CT37+CT29+CT20</f>
        <v>158.39238095238096</v>
      </c>
      <c r="CU6" s="35">
        <f>CU37+CU29+CU20</f>
        <v>159.16190476190479</v>
      </c>
      <c r="CV6" s="35">
        <f>CV37+CV29+CV20</f>
        <v>160.89047619047619</v>
      </c>
      <c r="CW6" s="35">
        <f>CW37+CW29+CW20</f>
        <v>161.41238095238094</v>
      </c>
      <c r="CX6" s="35">
        <f>CX37+CX29+CX20</f>
        <v>161.70476190476194</v>
      </c>
      <c r="CY6" s="35">
        <f>CY37+CY29+CY20</f>
        <v>165.66761904761904</v>
      </c>
      <c r="CZ6" s="35">
        <f>CZ37+CZ29+CZ20</f>
        <v>168.58952380952383</v>
      </c>
      <c r="DA6" s="35">
        <f>DA37+DA29+DA20</f>
        <v>168.91238095238094</v>
      </c>
      <c r="DB6" s="35">
        <f>DB37+DB29+DB20</f>
        <v>169.48380952380953</v>
      </c>
      <c r="DC6" s="35">
        <f>DC37+DC29+DC20</f>
        <v>171.35428571428571</v>
      </c>
      <c r="DD6" s="35">
        <f>DD37+DD29+DD20</f>
        <v>171.47714285714287</v>
      </c>
      <c r="DE6" s="35">
        <f>DE37+DE29+DE20</f>
        <v>174.47428571428571</v>
      </c>
      <c r="DF6" s="35">
        <f>DF37+DF29+DF20</f>
        <v>175.74380952380952</v>
      </c>
      <c r="DG6" s="35">
        <f>DG37+DG29+DG20</f>
        <v>179.14095238095237</v>
      </c>
      <c r="DH6" s="35">
        <f>DH37+DH29+DH20</f>
        <v>179.62380952380954</v>
      </c>
      <c r="DI6" s="35">
        <f>DI37+DI29+DI20</f>
        <v>185.54190476190476</v>
      </c>
      <c r="DJ6" s="35">
        <f>DJ37+DJ29+DJ20</f>
        <v>187.06190476190477</v>
      </c>
      <c r="DK6" s="35">
        <f>DK37+DK29+DK20</f>
        <v>189.16095238095238</v>
      </c>
      <c r="DL6" s="35">
        <f>DL37+DL29+DL20</f>
        <v>190.94476190476192</v>
      </c>
      <c r="DM6" s="35">
        <f>DM37+DM29+DM20</f>
        <v>191.1390476190476</v>
      </c>
      <c r="DN6" s="35">
        <f>DN37+DN29+DN20</f>
        <v>193.06095238095239</v>
      </c>
      <c r="DO6" s="35">
        <f>DO37+DO29+DO20</f>
        <v>193.4561904761905</v>
      </c>
      <c r="DP6" s="35">
        <f>DP37+DP29+DP20</f>
        <v>193.67619047619047</v>
      </c>
      <c r="DQ6" s="35">
        <f>DQ37+DQ29+DQ20</f>
        <v>195.54095238095238</v>
      </c>
      <c r="DR6" s="35">
        <f>DR37+DR29+DR20</f>
        <v>201.27333333333337</v>
      </c>
      <c r="DS6" s="35">
        <f>DS37+DS29+DS20</f>
        <v>202.11428571428573</v>
      </c>
      <c r="DT6" s="35">
        <f>DT37+DT29+DT20</f>
        <v>205.7342857142857</v>
      </c>
      <c r="DU6" s="35">
        <f>DU37+DU29+DU20</f>
        <v>218.5542857142857</v>
      </c>
      <c r="DV6" s="35">
        <f>DV37+DV29+DV20</f>
        <v>219.20761904761903</v>
      </c>
      <c r="DW6" s="35">
        <f>DW37+DW29+DW20</f>
        <v>227.27523809523814</v>
      </c>
    </row>
    <row r="7" spans="1:127" customFormat="1" x14ac:dyDescent="0.4">
      <c r="A7" t="s">
        <v>173</v>
      </c>
      <c r="B7" s="38" t="s">
        <v>169</v>
      </c>
      <c r="C7" s="21">
        <v>12</v>
      </c>
      <c r="D7" s="21">
        <v>8</v>
      </c>
      <c r="E7" s="21">
        <v>1</v>
      </c>
      <c r="F7" s="21">
        <v>3</v>
      </c>
      <c r="G7" s="21">
        <v>9</v>
      </c>
      <c r="H7" s="21">
        <v>4</v>
      </c>
      <c r="I7" s="21">
        <v>5</v>
      </c>
      <c r="J7" s="21">
        <v>20</v>
      </c>
      <c r="K7" s="21">
        <v>15</v>
      </c>
      <c r="L7" s="21">
        <v>23</v>
      </c>
      <c r="M7" s="21">
        <v>10</v>
      </c>
      <c r="N7" s="21">
        <v>18</v>
      </c>
      <c r="O7" s="21">
        <v>21</v>
      </c>
      <c r="P7" s="21">
        <v>19</v>
      </c>
      <c r="Q7" s="21">
        <v>26</v>
      </c>
      <c r="R7" s="21">
        <v>17</v>
      </c>
      <c r="S7" s="21">
        <v>29</v>
      </c>
      <c r="T7" s="21">
        <v>11</v>
      </c>
      <c r="U7" s="21">
        <v>13</v>
      </c>
      <c r="V7" s="21">
        <v>16</v>
      </c>
      <c r="W7" s="21">
        <v>36</v>
      </c>
      <c r="X7" s="21">
        <v>25</v>
      </c>
      <c r="Y7" s="21">
        <v>28</v>
      </c>
      <c r="Z7" s="21">
        <v>6</v>
      </c>
      <c r="AA7" s="21">
        <v>37</v>
      </c>
      <c r="AB7" s="22">
        <v>24</v>
      </c>
      <c r="AC7" s="21">
        <v>2</v>
      </c>
      <c r="AD7" s="21">
        <v>31</v>
      </c>
      <c r="AE7" s="21">
        <v>40</v>
      </c>
      <c r="AF7" s="21">
        <v>50</v>
      </c>
      <c r="AG7" s="21">
        <v>33</v>
      </c>
      <c r="AH7" s="21">
        <v>41</v>
      </c>
      <c r="AI7" s="21">
        <v>44</v>
      </c>
      <c r="AJ7" s="21">
        <v>30</v>
      </c>
      <c r="AK7" s="21">
        <v>39</v>
      </c>
      <c r="AL7" s="21">
        <v>56</v>
      </c>
      <c r="AM7" s="21">
        <v>35</v>
      </c>
      <c r="AN7" s="21">
        <v>42</v>
      </c>
      <c r="AO7" s="21">
        <v>57</v>
      </c>
      <c r="AP7" s="21">
        <v>45</v>
      </c>
      <c r="AQ7" s="21">
        <v>38</v>
      </c>
      <c r="AR7" s="21">
        <v>34</v>
      </c>
      <c r="AS7" s="21">
        <v>58</v>
      </c>
      <c r="AT7" s="21">
        <v>46</v>
      </c>
      <c r="AU7" s="21">
        <v>48</v>
      </c>
      <c r="AV7" s="21">
        <v>53</v>
      </c>
      <c r="AW7" s="21">
        <v>27</v>
      </c>
      <c r="AX7" s="21">
        <v>55</v>
      </c>
      <c r="AY7" s="21">
        <v>32</v>
      </c>
      <c r="AZ7" s="21">
        <v>61</v>
      </c>
      <c r="BA7" s="21">
        <v>84</v>
      </c>
      <c r="BB7" s="21">
        <v>59</v>
      </c>
      <c r="BC7" s="21">
        <v>65</v>
      </c>
      <c r="BD7" s="21">
        <v>22</v>
      </c>
      <c r="BE7" s="21">
        <v>91</v>
      </c>
      <c r="BF7" s="21">
        <v>93</v>
      </c>
      <c r="BG7" s="21">
        <v>72</v>
      </c>
      <c r="BH7" s="21">
        <v>63</v>
      </c>
      <c r="BI7" s="21">
        <v>70</v>
      </c>
      <c r="BJ7" s="21">
        <v>83</v>
      </c>
      <c r="BK7" s="21">
        <v>51</v>
      </c>
      <c r="BL7" s="21">
        <v>85</v>
      </c>
      <c r="BM7" s="21">
        <v>79</v>
      </c>
      <c r="BN7" s="21">
        <v>68</v>
      </c>
      <c r="BO7" s="21">
        <v>95</v>
      </c>
      <c r="BP7" s="21">
        <v>80</v>
      </c>
      <c r="BQ7" s="21">
        <v>94</v>
      </c>
      <c r="BR7" s="21">
        <v>76</v>
      </c>
      <c r="BS7" s="21">
        <v>66</v>
      </c>
      <c r="BT7" s="21">
        <v>98</v>
      </c>
      <c r="BU7" s="21">
        <v>105</v>
      </c>
      <c r="BV7" s="21">
        <v>118</v>
      </c>
      <c r="BW7" s="21">
        <v>82</v>
      </c>
      <c r="BX7" s="21">
        <v>74</v>
      </c>
      <c r="BY7" s="21">
        <v>71</v>
      </c>
      <c r="BZ7" s="21">
        <v>62</v>
      </c>
      <c r="CA7" s="21">
        <v>87</v>
      </c>
      <c r="CB7" s="21">
        <v>81</v>
      </c>
      <c r="CC7" s="21">
        <v>101</v>
      </c>
      <c r="CD7" s="21">
        <v>75</v>
      </c>
      <c r="CE7" s="21">
        <v>54</v>
      </c>
      <c r="CF7" s="21">
        <v>99</v>
      </c>
      <c r="CG7" s="21">
        <v>49</v>
      </c>
      <c r="CH7" s="21">
        <v>104</v>
      </c>
      <c r="CI7" s="21">
        <v>88</v>
      </c>
      <c r="CJ7" s="21">
        <v>52</v>
      </c>
      <c r="CK7" s="21">
        <v>102</v>
      </c>
      <c r="CL7" s="21">
        <v>86</v>
      </c>
      <c r="CM7" s="21">
        <v>60</v>
      </c>
      <c r="CN7" s="21">
        <v>116</v>
      </c>
      <c r="CO7" s="21">
        <v>43</v>
      </c>
      <c r="CP7" s="21">
        <v>90</v>
      </c>
      <c r="CQ7" s="21">
        <v>96</v>
      </c>
      <c r="CR7" s="21">
        <v>110</v>
      </c>
      <c r="CS7" s="21">
        <v>92</v>
      </c>
      <c r="CT7" s="21">
        <v>97</v>
      </c>
      <c r="CU7" s="21">
        <v>107</v>
      </c>
      <c r="CV7" s="21">
        <v>113</v>
      </c>
      <c r="CW7" s="21">
        <v>67</v>
      </c>
      <c r="CX7" s="21">
        <v>126</v>
      </c>
      <c r="CY7" s="21">
        <v>77</v>
      </c>
      <c r="CZ7" s="21">
        <v>64</v>
      </c>
      <c r="DA7" s="21">
        <v>117</v>
      </c>
      <c r="DB7" s="21">
        <v>123</v>
      </c>
      <c r="DC7" s="21">
        <v>69</v>
      </c>
      <c r="DD7" s="21">
        <v>89</v>
      </c>
      <c r="DE7" s="21">
        <v>112</v>
      </c>
      <c r="DF7" s="21">
        <v>103</v>
      </c>
      <c r="DG7" s="21">
        <v>121</v>
      </c>
      <c r="DH7" s="21">
        <v>100</v>
      </c>
      <c r="DI7" s="21">
        <v>115</v>
      </c>
      <c r="DJ7" s="21">
        <v>114</v>
      </c>
      <c r="DK7" s="21">
        <v>111</v>
      </c>
      <c r="DL7" s="21">
        <v>109</v>
      </c>
      <c r="DM7" s="21">
        <v>124</v>
      </c>
      <c r="DN7" s="21">
        <v>128</v>
      </c>
      <c r="DO7" s="21">
        <v>106</v>
      </c>
      <c r="DP7" s="21">
        <v>119</v>
      </c>
      <c r="DQ7" s="21">
        <v>122</v>
      </c>
      <c r="DR7" s="21">
        <v>125</v>
      </c>
      <c r="DS7" s="21">
        <v>108</v>
      </c>
      <c r="DT7" s="21">
        <v>120</v>
      </c>
      <c r="DU7" s="21">
        <v>130</v>
      </c>
      <c r="DV7" s="21">
        <v>127</v>
      </c>
      <c r="DW7" s="21">
        <v>129</v>
      </c>
    </row>
    <row r="8" spans="1:127" s="6" customFormat="1" x14ac:dyDescent="0.4">
      <c r="A8" s="6" t="s">
        <v>176</v>
      </c>
      <c r="B8" s="41" t="s">
        <v>175</v>
      </c>
      <c r="C8" s="23">
        <v>106328</v>
      </c>
      <c r="D8" s="23">
        <v>55689</v>
      </c>
      <c r="E8" s="23">
        <v>67600</v>
      </c>
      <c r="F8" s="23">
        <v>127580</v>
      </c>
      <c r="G8" s="23">
        <v>50655</v>
      </c>
      <c r="H8" s="23">
        <v>48636</v>
      </c>
      <c r="I8" s="23">
        <v>92371</v>
      </c>
      <c r="J8" s="23">
        <v>47208</v>
      </c>
      <c r="K8" s="23">
        <v>56489</v>
      </c>
      <c r="L8" s="23">
        <v>27613</v>
      </c>
      <c r="M8" s="23">
        <v>52265</v>
      </c>
      <c r="N8" s="23">
        <v>103176</v>
      </c>
      <c r="O8" s="23">
        <v>55085</v>
      </c>
      <c r="P8" s="23">
        <v>54934</v>
      </c>
      <c r="Q8" s="23">
        <v>24522</v>
      </c>
      <c r="R8" s="23">
        <v>29421</v>
      </c>
      <c r="S8" s="23">
        <v>28631</v>
      </c>
      <c r="T8" s="23">
        <v>50114</v>
      </c>
      <c r="U8" s="23">
        <v>45295</v>
      </c>
      <c r="V8" s="23">
        <v>42409</v>
      </c>
      <c r="W8" s="23">
        <v>34127</v>
      </c>
      <c r="X8" s="23">
        <v>18280</v>
      </c>
      <c r="Y8" s="23">
        <v>32250</v>
      </c>
      <c r="Z8" s="23">
        <v>70016</v>
      </c>
      <c r="AA8" s="23">
        <v>20890</v>
      </c>
      <c r="AB8" s="23">
        <v>33822</v>
      </c>
      <c r="AC8" s="23">
        <v>65025</v>
      </c>
      <c r="AD8" s="23">
        <v>25036</v>
      </c>
      <c r="AE8" s="23">
        <v>22348</v>
      </c>
      <c r="AF8" s="23">
        <v>20222</v>
      </c>
      <c r="AG8" s="23">
        <v>17301</v>
      </c>
      <c r="AH8" s="23">
        <v>32643</v>
      </c>
      <c r="AI8" s="23">
        <v>12364</v>
      </c>
      <c r="AJ8" s="23">
        <v>34113</v>
      </c>
      <c r="AK8" s="23">
        <v>29502</v>
      </c>
      <c r="AL8" s="23">
        <v>10123</v>
      </c>
      <c r="AM8" s="23">
        <v>31466</v>
      </c>
      <c r="AN8" s="23">
        <v>18427</v>
      </c>
      <c r="AO8" s="23">
        <v>7257</v>
      </c>
      <c r="AP8" s="23">
        <v>20615</v>
      </c>
      <c r="AQ8" s="23">
        <v>15851</v>
      </c>
      <c r="AR8" s="23">
        <v>54710</v>
      </c>
      <c r="AS8" s="23">
        <v>13077</v>
      </c>
      <c r="AT8" s="23">
        <v>13109</v>
      </c>
      <c r="AU8" s="23">
        <v>15095</v>
      </c>
      <c r="AV8" s="23">
        <v>8995</v>
      </c>
      <c r="AW8" s="23">
        <v>49226</v>
      </c>
      <c r="AX8" s="23">
        <v>6694</v>
      </c>
      <c r="AY8" s="23">
        <v>86530</v>
      </c>
      <c r="AZ8" s="23">
        <v>7651</v>
      </c>
      <c r="BA8" s="23">
        <v>4754</v>
      </c>
      <c r="BB8" s="23">
        <v>16373</v>
      </c>
      <c r="BC8" s="23">
        <v>10361</v>
      </c>
      <c r="BD8" s="23">
        <v>51306</v>
      </c>
      <c r="BE8" s="23">
        <v>2270</v>
      </c>
      <c r="BF8" s="23">
        <v>4863</v>
      </c>
      <c r="BG8" s="23">
        <v>2379</v>
      </c>
      <c r="BH8" s="23">
        <v>13655</v>
      </c>
      <c r="BI8" s="23">
        <v>6608</v>
      </c>
      <c r="BJ8" s="23">
        <v>5671</v>
      </c>
      <c r="BK8" s="23">
        <v>24772</v>
      </c>
      <c r="BL8" s="23">
        <v>5539</v>
      </c>
      <c r="BM8" s="23">
        <v>9812</v>
      </c>
      <c r="BN8" s="23">
        <v>4798</v>
      </c>
      <c r="BO8" s="23">
        <v>10581</v>
      </c>
      <c r="BP8" s="23">
        <v>7094</v>
      </c>
      <c r="BQ8" s="23">
        <v>6457</v>
      </c>
      <c r="BR8" s="23">
        <v>3765</v>
      </c>
      <c r="BS8" s="23">
        <v>10868</v>
      </c>
      <c r="BT8" s="23">
        <v>3362</v>
      </c>
      <c r="BU8" s="23">
        <v>1554</v>
      </c>
      <c r="BV8" s="23">
        <v>5846</v>
      </c>
      <c r="BW8" s="23">
        <v>7338</v>
      </c>
      <c r="BX8" s="23">
        <v>4349</v>
      </c>
      <c r="BY8" s="23">
        <v>6664</v>
      </c>
      <c r="BZ8" s="23">
        <v>38329</v>
      </c>
      <c r="CA8" s="23">
        <v>1253</v>
      </c>
      <c r="CB8" s="23">
        <v>6671</v>
      </c>
      <c r="CC8" s="23">
        <v>1424</v>
      </c>
      <c r="CD8" s="23">
        <v>3842</v>
      </c>
      <c r="CE8" s="23">
        <v>15444</v>
      </c>
      <c r="CF8" s="23">
        <v>3623</v>
      </c>
      <c r="CG8" s="23">
        <v>10618</v>
      </c>
      <c r="CH8" s="23">
        <v>566</v>
      </c>
      <c r="CI8" s="23">
        <v>6584</v>
      </c>
      <c r="CJ8" s="23">
        <v>28785</v>
      </c>
      <c r="CK8" s="23">
        <v>1117</v>
      </c>
      <c r="CL8" s="23">
        <v>2278</v>
      </c>
      <c r="CM8" s="23">
        <v>11440</v>
      </c>
      <c r="CN8" s="23">
        <v>2731</v>
      </c>
      <c r="CO8" s="23">
        <v>31850</v>
      </c>
      <c r="CP8" s="23">
        <v>4087</v>
      </c>
      <c r="CQ8" s="23">
        <v>1297</v>
      </c>
      <c r="CR8" s="23">
        <v>1566</v>
      </c>
      <c r="CS8" s="23">
        <v>2468</v>
      </c>
      <c r="CT8" s="23">
        <v>6462</v>
      </c>
      <c r="CU8" s="23">
        <v>4988</v>
      </c>
      <c r="CV8" s="23">
        <v>3614</v>
      </c>
      <c r="CW8" s="23">
        <v>958</v>
      </c>
      <c r="CX8" s="23">
        <v>526</v>
      </c>
      <c r="CY8" s="23">
        <v>4741</v>
      </c>
      <c r="CZ8" s="23">
        <v>12814</v>
      </c>
      <c r="DA8" s="23">
        <v>5005</v>
      </c>
      <c r="DB8" s="23">
        <v>3062</v>
      </c>
      <c r="DC8" s="23">
        <v>4563</v>
      </c>
      <c r="DD8" s="23">
        <v>6826</v>
      </c>
      <c r="DE8" s="23">
        <v>1332</v>
      </c>
      <c r="DF8" s="23">
        <v>4315</v>
      </c>
      <c r="DG8" s="23">
        <v>2047</v>
      </c>
      <c r="DH8" s="23">
        <v>2202</v>
      </c>
      <c r="DI8" s="23">
        <v>1626</v>
      </c>
      <c r="DJ8" s="23">
        <v>1785</v>
      </c>
      <c r="DK8" s="23">
        <v>1658</v>
      </c>
      <c r="DL8" s="23">
        <v>2088</v>
      </c>
      <c r="DM8" s="23">
        <v>544</v>
      </c>
      <c r="DN8" s="23">
        <v>1156</v>
      </c>
      <c r="DO8" s="24">
        <v>6107</v>
      </c>
      <c r="DP8" s="23">
        <v>2387</v>
      </c>
      <c r="DQ8" s="23">
        <v>1395</v>
      </c>
      <c r="DR8" s="23">
        <v>842</v>
      </c>
      <c r="DS8" s="23">
        <v>4110</v>
      </c>
      <c r="DT8" s="23">
        <v>1064</v>
      </c>
      <c r="DU8" s="23">
        <v>1702</v>
      </c>
      <c r="DV8" s="23">
        <v>684</v>
      </c>
      <c r="DW8" s="23">
        <v>3459</v>
      </c>
    </row>
    <row r="9" spans="1:127" s="12" customFormat="1" x14ac:dyDescent="0.4">
      <c r="A9" s="6"/>
      <c r="DO9" s="13"/>
    </row>
    <row r="10" spans="1:127" s="1" customFormat="1" x14ac:dyDescent="0.4">
      <c r="A10" s="1" t="s">
        <v>154</v>
      </c>
      <c r="B10" s="1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2"/>
      <c r="DO10" s="14"/>
      <c r="DP10" s="14"/>
      <c r="DQ10" s="14"/>
      <c r="DR10" s="14"/>
      <c r="DS10" s="14"/>
      <c r="DT10" s="14"/>
      <c r="DU10" s="14"/>
      <c r="DV10" s="14"/>
      <c r="DW10" s="14"/>
    </row>
    <row r="11" spans="1:127" s="1" customFormat="1" x14ac:dyDescent="0.4">
      <c r="A11" s="4" t="s">
        <v>186</v>
      </c>
      <c r="B11" s="15" t="s">
        <v>164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</row>
    <row r="12" spans="1:127" customFormat="1" x14ac:dyDescent="0.4">
      <c r="A12" t="s">
        <v>139</v>
      </c>
      <c r="B12" s="37" t="s">
        <v>174</v>
      </c>
      <c r="C12" s="25">
        <f>100-C46</f>
        <v>10.099999999999994</v>
      </c>
      <c r="D12" s="25">
        <f>100-D46</f>
        <v>11.900000000000006</v>
      </c>
      <c r="E12" s="25">
        <f t="shared" ref="E12:DC12" si="0">100-E46</f>
        <v>14.099999999999994</v>
      </c>
      <c r="F12" s="25">
        <f>100-F46</f>
        <v>7.5</v>
      </c>
      <c r="G12" s="25">
        <f>100-G46</f>
        <v>13.299999999999997</v>
      </c>
      <c r="H12" s="25">
        <f>100-H46</f>
        <v>19.200000000000003</v>
      </c>
      <c r="I12" s="25">
        <f>100-I46</f>
        <v>9.4000000000000057</v>
      </c>
      <c r="J12" s="25">
        <f>100-J46</f>
        <v>1.4000000000000057</v>
      </c>
      <c r="K12" s="25">
        <f>100-K46</f>
        <v>15</v>
      </c>
      <c r="L12" s="25">
        <f>100-L46</f>
        <v>13.900000000000006</v>
      </c>
      <c r="M12" s="25">
        <f>100-M46</f>
        <v>15</v>
      </c>
      <c r="N12" s="25">
        <f>100-N46</f>
        <v>16.5</v>
      </c>
      <c r="O12" s="25">
        <f>100-O46</f>
        <v>14.5</v>
      </c>
      <c r="P12" s="25">
        <f>100-P46</f>
        <v>16.700000000000003</v>
      </c>
      <c r="Q12" s="25">
        <f>100-Q46</f>
        <v>14</v>
      </c>
      <c r="R12" s="25">
        <f>100-R46</f>
        <v>23.799999999999997</v>
      </c>
      <c r="S12" s="25">
        <f>100-S46</f>
        <v>19.200000000000003</v>
      </c>
      <c r="T12" s="25">
        <f>100-T46</f>
        <v>22.900000000000006</v>
      </c>
      <c r="U12" s="25">
        <f>100-U46</f>
        <v>24.700000000000003</v>
      </c>
      <c r="V12" s="25">
        <f>100-V46</f>
        <v>29.200000000000003</v>
      </c>
      <c r="W12" s="25">
        <f>100-W46</f>
        <v>13.5</v>
      </c>
      <c r="X12" s="25">
        <f>100-X46</f>
        <v>25.5</v>
      </c>
      <c r="Y12" s="25">
        <f>100-Y46</f>
        <v>21.599999999999994</v>
      </c>
      <c r="Z12" s="26">
        <f>100-Z46</f>
        <v>38.70000000000001</v>
      </c>
      <c r="AA12" s="25">
        <f>100-AA46</f>
        <v>24.299999999999997</v>
      </c>
      <c r="AB12" s="25">
        <f>100-AB46</f>
        <v>12.099999999999994</v>
      </c>
      <c r="AC12" s="25">
        <f t="shared" si="0"/>
        <v>0</v>
      </c>
      <c r="AD12" s="25">
        <f>100-AD46</f>
        <v>17.599999999999994</v>
      </c>
      <c r="AE12" s="25">
        <f>100-AE46</f>
        <v>20.900000000000006</v>
      </c>
      <c r="AF12" s="25">
        <f>100-AF46</f>
        <v>11.599999999999994</v>
      </c>
      <c r="AG12" s="25">
        <f>100-AG46</f>
        <v>16.400000000000006</v>
      </c>
      <c r="AH12" s="25">
        <f>100-AH46</f>
        <v>18.5</v>
      </c>
      <c r="AI12" s="25">
        <f>100-AI46</f>
        <v>35.200000000000003</v>
      </c>
      <c r="AJ12" s="25">
        <f>100-AJ46</f>
        <v>23.799999999999997</v>
      </c>
      <c r="AK12" s="25">
        <f>100-AK46</f>
        <v>19.099999999999994</v>
      </c>
      <c r="AL12" s="25">
        <f>100-AL46</f>
        <v>16.599999999999994</v>
      </c>
      <c r="AM12" s="25">
        <f>100-AM46</f>
        <v>27.299999999999997</v>
      </c>
      <c r="AN12" s="25">
        <f>100-AN46</f>
        <v>20.400000000000006</v>
      </c>
      <c r="AO12" s="25">
        <f>100-AO46</f>
        <v>13.400000000000006</v>
      </c>
      <c r="AP12" s="25">
        <f>100-AP46</f>
        <v>34.799999999999997</v>
      </c>
      <c r="AQ12" s="25">
        <f>100-AQ46</f>
        <v>25</v>
      </c>
      <c r="AR12" s="25">
        <f>100-AR46</f>
        <v>66.400000000000006</v>
      </c>
      <c r="AS12" s="25">
        <f t="shared" ref="AS12:AS18" si="1">100-AS46</f>
        <v>16.099999999999994</v>
      </c>
      <c r="AT12" s="25">
        <f>100-AT46</f>
        <v>26.900000000000006</v>
      </c>
      <c r="AU12" s="25">
        <f>100-AU46</f>
        <v>37.200000000000003</v>
      </c>
      <c r="AV12" s="25">
        <f>100-AV46</f>
        <v>51.4</v>
      </c>
      <c r="AW12" s="25">
        <f>100-AW46</f>
        <v>32</v>
      </c>
      <c r="AX12" s="25">
        <f>100-AX46</f>
        <v>57.2</v>
      </c>
      <c r="AY12" s="25">
        <f>100-AY46</f>
        <v>13.900000000000006</v>
      </c>
      <c r="AZ12" s="25">
        <f>100-AZ46</f>
        <v>53</v>
      </c>
      <c r="BA12" s="25">
        <f>100-BA46</f>
        <v>24.599999999999994</v>
      </c>
      <c r="BB12" s="25">
        <f>100-BB46</f>
        <v>31.400000000000006</v>
      </c>
      <c r="BC12" s="25">
        <f>100-BC46</f>
        <v>42.3</v>
      </c>
      <c r="BD12" s="25">
        <f t="shared" si="0"/>
        <v>21.900000000000006</v>
      </c>
      <c r="BE12" s="25">
        <f>100-BE46</f>
        <v>37.1</v>
      </c>
      <c r="BF12" s="25">
        <f>100-BF46</f>
        <v>21.799999999999997</v>
      </c>
      <c r="BG12" s="25">
        <f>100-BG46</f>
        <v>54.8</v>
      </c>
      <c r="BH12" s="25">
        <f>100-BH46</f>
        <v>41.6</v>
      </c>
      <c r="BI12" s="25">
        <f>100-BI46</f>
        <v>35.599999999999994</v>
      </c>
      <c r="BJ12" s="25">
        <f>100-BJ46</f>
        <v>44.2</v>
      </c>
      <c r="BK12" s="25">
        <f>100-BK46</f>
        <v>25.700000000000003</v>
      </c>
      <c r="BL12" s="25">
        <f>100-BL46</f>
        <v>38.9</v>
      </c>
      <c r="BM12" s="25">
        <f>100-BM46</f>
        <v>42.7</v>
      </c>
      <c r="BN12" s="25">
        <f>100-BN46</f>
        <v>52</v>
      </c>
      <c r="BO12" s="25">
        <f>100-BO46</f>
        <v>35.299999999999997</v>
      </c>
      <c r="BP12" s="25">
        <f>100-BP46</f>
        <v>49.4</v>
      </c>
      <c r="BQ12" s="25">
        <f>100-BQ46</f>
        <v>36</v>
      </c>
      <c r="BR12" s="25">
        <f>100-BR46</f>
        <v>49.1</v>
      </c>
      <c r="BS12" s="25">
        <f>100-BS46</f>
        <v>55.4</v>
      </c>
      <c r="BT12" s="25">
        <f>100-BT46</f>
        <v>47.1</v>
      </c>
      <c r="BU12" s="25">
        <f>100-BU46</f>
        <v>43.2</v>
      </c>
      <c r="BV12" s="25">
        <f>100-BV46</f>
        <v>33</v>
      </c>
      <c r="BW12" s="25">
        <f>100-BW46</f>
        <v>48.7</v>
      </c>
      <c r="BX12" s="25">
        <f>100-BX46</f>
        <v>67.400000000000006</v>
      </c>
      <c r="BY12" s="25">
        <f>100-BY46</f>
        <v>62.6</v>
      </c>
      <c r="BZ12" s="25">
        <f>100-BZ46</f>
        <v>31.099999999999994</v>
      </c>
      <c r="CA12" s="25">
        <f>100-CA46</f>
        <v>50.2</v>
      </c>
      <c r="CB12" s="25">
        <f>100-CB46</f>
        <v>49.8</v>
      </c>
      <c r="CC12" s="25">
        <f>100-CC46</f>
        <v>37.299999999999997</v>
      </c>
      <c r="CD12" s="25">
        <f>100-CD46</f>
        <v>56.9</v>
      </c>
      <c r="CE12" s="25">
        <f>100-CE46</f>
        <v>55.6</v>
      </c>
      <c r="CF12" s="25">
        <f t="shared" ref="CF12" si="2">100-CF46</f>
        <v>63</v>
      </c>
      <c r="CG12" s="25">
        <f t="shared" si="0"/>
        <v>67.400000000000006</v>
      </c>
      <c r="CH12" s="25">
        <f>100-CH46</f>
        <v>41.8</v>
      </c>
      <c r="CI12" s="25">
        <f>100-CI46</f>
        <v>60.6</v>
      </c>
      <c r="CJ12" s="25">
        <f t="shared" si="0"/>
        <v>52</v>
      </c>
      <c r="CK12" s="25">
        <f>100-CK46</f>
        <v>61.2</v>
      </c>
      <c r="CL12" s="25">
        <f>100-CL46</f>
        <v>67.2</v>
      </c>
      <c r="CM12" s="25">
        <f t="shared" si="0"/>
        <v>45.4</v>
      </c>
      <c r="CN12" s="25">
        <f>100-CN46</f>
        <v>64.099999999999994</v>
      </c>
      <c r="CO12" s="25">
        <f>100-CO46</f>
        <v>54</v>
      </c>
      <c r="CP12" s="25">
        <f>100-CP46</f>
        <v>41.8</v>
      </c>
      <c r="CQ12" s="25">
        <f>100-CQ46</f>
        <v>46.7</v>
      </c>
      <c r="CR12" s="25">
        <f>100-CR46</f>
        <v>75.400000000000006</v>
      </c>
      <c r="CS12" s="25">
        <f>100-CS46</f>
        <v>63.6</v>
      </c>
      <c r="CT12" s="25">
        <f>100-CT46</f>
        <v>45.8</v>
      </c>
      <c r="CU12" s="25">
        <f>100-CU46</f>
        <v>44.3</v>
      </c>
      <c r="CV12" s="25">
        <f>100-CV46</f>
        <v>47.1</v>
      </c>
      <c r="CW12" s="25">
        <f>100-CW46</f>
        <v>34.400000000000006</v>
      </c>
      <c r="CX12" s="25">
        <f>100-CX46</f>
        <v>55.4</v>
      </c>
      <c r="CY12" s="25">
        <f>100-CY46</f>
        <v>46</v>
      </c>
      <c r="CZ12" s="25">
        <f t="shared" si="0"/>
        <v>51.4</v>
      </c>
      <c r="DA12" s="25">
        <f>100-DA46</f>
        <v>49</v>
      </c>
      <c r="DB12" s="25">
        <f>100-DB46</f>
        <v>54.7</v>
      </c>
      <c r="DC12" s="25">
        <f t="shared" si="0"/>
        <v>65.5</v>
      </c>
      <c r="DD12" s="25">
        <f t="shared" ref="DD12:DW17" si="3">100-DD46</f>
        <v>61</v>
      </c>
      <c r="DE12" s="25">
        <f>100-DE46</f>
        <v>45.1</v>
      </c>
      <c r="DF12" s="25">
        <f>100-DF46</f>
        <v>61.6</v>
      </c>
      <c r="DG12" s="25">
        <f>100-DG46</f>
        <v>19.900000000000006</v>
      </c>
      <c r="DH12" s="25">
        <f t="shared" si="3"/>
        <v>85.1</v>
      </c>
      <c r="DI12" s="25">
        <f>100-DI46</f>
        <v>49.9</v>
      </c>
      <c r="DJ12" s="25">
        <f>100-DJ46</f>
        <v>42.3</v>
      </c>
      <c r="DK12" s="25">
        <f>100-DK46</f>
        <v>82.2</v>
      </c>
      <c r="DL12" s="25">
        <f>100-DL46</f>
        <v>65.5</v>
      </c>
      <c r="DM12" s="25">
        <f>100-DM46</f>
        <v>70.8</v>
      </c>
      <c r="DN12" s="25">
        <f>100-DN46</f>
        <v>92.6</v>
      </c>
      <c r="DO12" s="25">
        <f t="shared" si="3"/>
        <v>77.7</v>
      </c>
      <c r="DP12" s="25">
        <f>100-DP46</f>
        <v>51</v>
      </c>
      <c r="DQ12" s="25">
        <f>100-DQ46</f>
        <v>64.099999999999994</v>
      </c>
      <c r="DR12" s="25">
        <f>100-DR46</f>
        <v>100</v>
      </c>
      <c r="DS12" s="25">
        <f t="shared" si="3"/>
        <v>81</v>
      </c>
      <c r="DT12" s="25">
        <f t="shared" si="3"/>
        <v>54.6</v>
      </c>
      <c r="DU12" s="25">
        <f>100-DU46</f>
        <v>67.3</v>
      </c>
      <c r="DV12" s="25">
        <f t="shared" si="3"/>
        <v>73.599999999999994</v>
      </c>
      <c r="DW12" s="25">
        <f t="shared" si="3"/>
        <v>78.5</v>
      </c>
    </row>
    <row r="13" spans="1:127" customFormat="1" x14ac:dyDescent="0.4">
      <c r="A13" t="s">
        <v>145</v>
      </c>
      <c r="B13" s="38" t="s">
        <v>123</v>
      </c>
      <c r="C13" s="21">
        <f>100-C47</f>
        <v>0.20000000000000284</v>
      </c>
      <c r="D13" s="21">
        <f>100-D47</f>
        <v>0</v>
      </c>
      <c r="E13" s="21">
        <f t="shared" ref="E13:DC13" si="4">100-E47</f>
        <v>0</v>
      </c>
      <c r="F13" s="21">
        <f>100-F47</f>
        <v>0</v>
      </c>
      <c r="G13" s="21">
        <f>100-G47</f>
        <v>0</v>
      </c>
      <c r="H13" s="21">
        <f>100-H47</f>
        <v>7.5</v>
      </c>
      <c r="I13" s="21">
        <f>100-I47</f>
        <v>79.7</v>
      </c>
      <c r="J13" s="21">
        <f>100-J47</f>
        <v>91.8</v>
      </c>
      <c r="K13" s="21">
        <f>100-K47</f>
        <v>24.700000000000003</v>
      </c>
      <c r="L13" s="21">
        <f>100-L47</f>
        <v>0.29999999999999716</v>
      </c>
      <c r="M13" s="21">
        <f>100-M47</f>
        <v>29.5</v>
      </c>
      <c r="N13" s="21">
        <f>100-N47</f>
        <v>0</v>
      </c>
      <c r="O13" s="21">
        <f>100-O47</f>
        <v>12.200000000000003</v>
      </c>
      <c r="P13" s="21">
        <f>100-P47</f>
        <v>0.5</v>
      </c>
      <c r="Q13" s="21">
        <f>100-Q47</f>
        <v>23.799999999999997</v>
      </c>
      <c r="R13" s="21">
        <f>100-R47</f>
        <v>7.5</v>
      </c>
      <c r="S13" s="21">
        <f>100-S47</f>
        <v>0</v>
      </c>
      <c r="T13" s="21">
        <f>100-T47</f>
        <v>8.7000000000000028</v>
      </c>
      <c r="U13" s="21">
        <f>100-U47</f>
        <v>0</v>
      </c>
      <c r="V13" s="21">
        <f>100-V47</f>
        <v>14.299999999999997</v>
      </c>
      <c r="W13" s="21">
        <f>100-W47</f>
        <v>0</v>
      </c>
      <c r="X13" s="21">
        <f>100-X47</f>
        <v>1.7999999999999972</v>
      </c>
      <c r="Y13" s="21">
        <f>100-Y47</f>
        <v>4.4000000000000057</v>
      </c>
      <c r="Z13" s="27">
        <f>100-Z47</f>
        <v>33.566666666666663</v>
      </c>
      <c r="AA13" s="21">
        <f>100-AA47</f>
        <v>36.6</v>
      </c>
      <c r="AB13" s="21">
        <f>100-AB47</f>
        <v>100</v>
      </c>
      <c r="AC13" s="21">
        <f t="shared" si="4"/>
        <v>70.7</v>
      </c>
      <c r="AD13" s="21">
        <f>100-AD47</f>
        <v>0</v>
      </c>
      <c r="AE13" s="21">
        <f>100-AE47</f>
        <v>0</v>
      </c>
      <c r="AF13" s="21">
        <f>100-AF47</f>
        <v>9.9999999999994316E-2</v>
      </c>
      <c r="AG13" s="21">
        <f>100-AG47</f>
        <v>46.5</v>
      </c>
      <c r="AH13" s="21">
        <f>100-AH47</f>
        <v>100</v>
      </c>
      <c r="AI13" s="21">
        <f>100-AI47</f>
        <v>10.200000000000003</v>
      </c>
      <c r="AJ13" s="21">
        <f>100-AJ47</f>
        <v>88.7</v>
      </c>
      <c r="AK13" s="21">
        <f>100-AK47</f>
        <v>99.1</v>
      </c>
      <c r="AL13" s="21">
        <f>100-AL47</f>
        <v>0</v>
      </c>
      <c r="AM13" s="21">
        <f>100-AM47</f>
        <v>100</v>
      </c>
      <c r="AN13" s="21">
        <f>100-AN47</f>
        <v>98.9</v>
      </c>
      <c r="AO13" s="21">
        <f>100-AO47</f>
        <v>0</v>
      </c>
      <c r="AP13" s="21">
        <f>100-AP47</f>
        <v>100</v>
      </c>
      <c r="AQ13" s="21">
        <f>100-AQ47</f>
        <v>92.6</v>
      </c>
      <c r="AR13" s="21">
        <f>100-AR47</f>
        <v>98.2</v>
      </c>
      <c r="AS13" s="21">
        <f t="shared" si="1"/>
        <v>100</v>
      </c>
      <c r="AT13" s="21">
        <f>100-AT47</f>
        <v>98.2</v>
      </c>
      <c r="AU13" s="21">
        <f>100-AU47</f>
        <v>99.9</v>
      </c>
      <c r="AV13" s="21">
        <f>100-AV47</f>
        <v>9.9999999999994316E-2</v>
      </c>
      <c r="AW13" s="21">
        <f>100-AW47</f>
        <v>17.900000000000006</v>
      </c>
      <c r="AX13" s="21">
        <f>100-AX47</f>
        <v>1.5</v>
      </c>
      <c r="AY13" s="21">
        <f>100-AY47</f>
        <v>4.5</v>
      </c>
      <c r="AZ13" s="21">
        <f>100-AZ47</f>
        <v>10.099999999999994</v>
      </c>
      <c r="BA13" s="21">
        <f>100-BA47</f>
        <v>0</v>
      </c>
      <c r="BB13" s="21">
        <f>100-BB47</f>
        <v>100</v>
      </c>
      <c r="BC13" s="21">
        <f>100-BC47</f>
        <v>95.7</v>
      </c>
      <c r="BD13" s="21">
        <f t="shared" si="4"/>
        <v>29.700000000000003</v>
      </c>
      <c r="BE13" s="21">
        <f>100-BE47</f>
        <v>0</v>
      </c>
      <c r="BF13" s="21">
        <f>100-BF47</f>
        <v>28.799999999999997</v>
      </c>
      <c r="BG13" s="21">
        <f>100-BG47</f>
        <v>44.8</v>
      </c>
      <c r="BH13" s="21">
        <f>100-BH47</f>
        <v>36</v>
      </c>
      <c r="BI13" s="21">
        <f>100-BI47</f>
        <v>100</v>
      </c>
      <c r="BJ13" s="21">
        <f>100-BJ47</f>
        <v>100</v>
      </c>
      <c r="BK13" s="21">
        <f>100-BK47</f>
        <v>9.4000000000000057</v>
      </c>
      <c r="BL13" s="21">
        <f>100-BL47</f>
        <v>0.29999999999999716</v>
      </c>
      <c r="BM13" s="21">
        <f>100-BM47</f>
        <v>100</v>
      </c>
      <c r="BN13" s="21">
        <f>100-BN47</f>
        <v>87.7</v>
      </c>
      <c r="BO13" s="21">
        <f>100-BO47</f>
        <v>100</v>
      </c>
      <c r="BP13" s="21">
        <f>100-BP47</f>
        <v>99.2</v>
      </c>
      <c r="BQ13" s="21">
        <f>100-BQ47</f>
        <v>100</v>
      </c>
      <c r="BR13" s="21">
        <f>100-BR47</f>
        <v>32.200000000000003</v>
      </c>
      <c r="BS13" s="21">
        <f>100-BS47</f>
        <v>66.099999999999994</v>
      </c>
      <c r="BT13" s="21">
        <f>100-BT47</f>
        <v>1.2999999999999972</v>
      </c>
      <c r="BU13" s="21">
        <f>100-BU47</f>
        <v>0</v>
      </c>
      <c r="BV13" s="21">
        <f>100-BV47</f>
        <v>100</v>
      </c>
      <c r="BW13" s="21">
        <f>100-BW47</f>
        <v>97.7</v>
      </c>
      <c r="BX13" s="21">
        <f>100-BX47</f>
        <v>13.400000000000006</v>
      </c>
      <c r="BY13" s="21">
        <f>100-BY47</f>
        <v>97.5</v>
      </c>
      <c r="BZ13" s="21">
        <f>100-BZ47</f>
        <v>41.8</v>
      </c>
      <c r="CA13" s="21">
        <f>100-CA47</f>
        <v>8.7999999999999972</v>
      </c>
      <c r="CB13" s="21">
        <f>100-CB47</f>
        <v>98.8</v>
      </c>
      <c r="CC13" s="21">
        <f>100-CC47</f>
        <v>3</v>
      </c>
      <c r="CD13" s="21">
        <f>100-CD47</f>
        <v>48</v>
      </c>
      <c r="CE13" s="21">
        <f>100-CE47</f>
        <v>7.2000000000000028</v>
      </c>
      <c r="CF13" s="21">
        <f t="shared" ref="CF13:CF18" si="5">100-CF47</f>
        <v>99.4</v>
      </c>
      <c r="CG13" s="21">
        <f t="shared" si="4"/>
        <v>100</v>
      </c>
      <c r="CH13" s="21">
        <f>100-CH47</f>
        <v>26.400000000000006</v>
      </c>
      <c r="CI13" s="21">
        <f>100-CI47</f>
        <v>100</v>
      </c>
      <c r="CJ13" s="21">
        <f t="shared" si="4"/>
        <v>10.900000000000006</v>
      </c>
      <c r="CK13" s="21">
        <f>100-CK47</f>
        <v>12.900000000000006</v>
      </c>
      <c r="CL13" s="21">
        <f>100-CL47</f>
        <v>9.9999999999994316E-2</v>
      </c>
      <c r="CM13" s="21">
        <f t="shared" si="4"/>
        <v>22.400000000000006</v>
      </c>
      <c r="CN13" s="21">
        <f>100-CN47</f>
        <v>100</v>
      </c>
      <c r="CO13" s="21">
        <f>100-CO47</f>
        <v>2.2999999999999972</v>
      </c>
      <c r="CP13" s="21">
        <f>100-CP47</f>
        <v>19.700000000000003</v>
      </c>
      <c r="CQ13" s="21">
        <f>100-CQ47</f>
        <v>0</v>
      </c>
      <c r="CR13" s="21">
        <f>100-CR47</f>
        <v>0</v>
      </c>
      <c r="CS13" s="21">
        <f>100-CS47</f>
        <v>0</v>
      </c>
      <c r="CT13" s="21">
        <f>100-CT47</f>
        <v>99.9</v>
      </c>
      <c r="CU13" s="21">
        <f>100-CU47</f>
        <v>100</v>
      </c>
      <c r="CV13" s="21">
        <f>100-CV47</f>
        <v>83.7</v>
      </c>
      <c r="CW13" s="21">
        <f>100-CW47</f>
        <v>38.1</v>
      </c>
      <c r="CX13" s="21">
        <f>100-CX47</f>
        <v>0</v>
      </c>
      <c r="CY13" s="21">
        <f>100-CY47</f>
        <v>99</v>
      </c>
      <c r="CZ13" s="21">
        <f t="shared" si="4"/>
        <v>68.7</v>
      </c>
      <c r="DA13" s="21">
        <f>100-DA47</f>
        <v>99.9</v>
      </c>
      <c r="DB13" s="21">
        <f>100-DB47</f>
        <v>99.3</v>
      </c>
      <c r="DC13" s="21">
        <f t="shared" si="4"/>
        <v>35</v>
      </c>
      <c r="DD13" s="21">
        <f t="shared" si="3"/>
        <v>100</v>
      </c>
      <c r="DE13" s="21">
        <f>100-DE47</f>
        <v>100</v>
      </c>
      <c r="DF13" s="21">
        <f>100-DF47</f>
        <v>59.6</v>
      </c>
      <c r="DG13" s="21">
        <f>100-DG47</f>
        <v>14.799999999999997</v>
      </c>
      <c r="DH13" s="21">
        <f t="shared" si="3"/>
        <v>0</v>
      </c>
      <c r="DI13" s="21">
        <f>100-DI47</f>
        <v>100</v>
      </c>
      <c r="DJ13" s="21">
        <f>100-DJ47</f>
        <v>0</v>
      </c>
      <c r="DK13" s="21">
        <f>100-DK47</f>
        <v>100</v>
      </c>
      <c r="DL13" s="21">
        <f>100-DL47</f>
        <v>2</v>
      </c>
      <c r="DM13" s="21">
        <f>100-DM47</f>
        <v>9.7000000000000028</v>
      </c>
      <c r="DN13" s="21">
        <f>100-DN47</f>
        <v>9.7999999999999972</v>
      </c>
      <c r="DO13" s="21">
        <f t="shared" si="3"/>
        <v>100</v>
      </c>
      <c r="DP13" s="21">
        <f>100-DP47</f>
        <v>97.4</v>
      </c>
      <c r="DQ13" s="21">
        <f>100-DQ47</f>
        <v>0</v>
      </c>
      <c r="DR13" s="21">
        <f>100-DR47</f>
        <v>0</v>
      </c>
      <c r="DS13" s="21">
        <f t="shared" si="3"/>
        <v>100</v>
      </c>
      <c r="DT13" s="21">
        <f t="shared" si="3"/>
        <v>100</v>
      </c>
      <c r="DU13" s="21">
        <f>100-DU47</f>
        <v>100</v>
      </c>
      <c r="DV13" s="21">
        <f t="shared" si="3"/>
        <v>0</v>
      </c>
      <c r="DW13" s="21">
        <f t="shared" si="3"/>
        <v>92.9</v>
      </c>
    </row>
    <row r="14" spans="1:127" customFormat="1" x14ac:dyDescent="0.4">
      <c r="A14" t="s">
        <v>146</v>
      </c>
      <c r="B14" s="38" t="s">
        <v>124</v>
      </c>
      <c r="C14" s="21">
        <f>100-C48</f>
        <v>12.200000000000003</v>
      </c>
      <c r="D14" s="21">
        <f>100-D48</f>
        <v>13.799999999999997</v>
      </c>
      <c r="E14" s="21">
        <f t="shared" ref="E14:DC14" si="6">100-E48</f>
        <v>7.0999999999999943</v>
      </c>
      <c r="F14" s="21">
        <f>100-F48</f>
        <v>5</v>
      </c>
      <c r="G14" s="21">
        <f>100-G48</f>
        <v>15.900000000000006</v>
      </c>
      <c r="H14" s="21">
        <f>100-H48</f>
        <v>11.799999999999997</v>
      </c>
      <c r="I14" s="21">
        <f>100-I48</f>
        <v>12.200000000000003</v>
      </c>
      <c r="J14" s="21">
        <f>100-J48</f>
        <v>17.299999999999997</v>
      </c>
      <c r="K14" s="21">
        <f>100-K48</f>
        <v>51.1</v>
      </c>
      <c r="L14" s="21">
        <f>100-L48</f>
        <v>6.2999999999999972</v>
      </c>
      <c r="M14" s="21">
        <f>100-M48</f>
        <v>11.299999999999997</v>
      </c>
      <c r="N14" s="21">
        <f>100-N48</f>
        <v>100</v>
      </c>
      <c r="O14" s="21">
        <f>100-O48</f>
        <v>28.599999999999994</v>
      </c>
      <c r="P14" s="21">
        <f>100-P48</f>
        <v>32.599999999999994</v>
      </c>
      <c r="Q14" s="21">
        <f>100-Q48</f>
        <v>5.4000000000000057</v>
      </c>
      <c r="R14" s="21">
        <f>100-R48</f>
        <v>7.0999999999999943</v>
      </c>
      <c r="S14" s="21">
        <f>100-S48</f>
        <v>10.599999999999994</v>
      </c>
      <c r="T14" s="21">
        <f>100-T48</f>
        <v>8.9000000000000057</v>
      </c>
      <c r="U14" s="21">
        <f>100-U48</f>
        <v>39.1</v>
      </c>
      <c r="V14" s="21">
        <f>100-V48</f>
        <v>10.299999999999997</v>
      </c>
      <c r="W14" s="21">
        <f>100-W48</f>
        <v>1.2000000000000028</v>
      </c>
      <c r="X14" s="21">
        <f>100-X48</f>
        <v>9.4000000000000057</v>
      </c>
      <c r="Y14" s="21">
        <f>100-Y48</f>
        <v>37.1</v>
      </c>
      <c r="Z14" s="27">
        <f>100-Z48</f>
        <v>18.933333333333337</v>
      </c>
      <c r="AA14" s="21">
        <f>100-AA48</f>
        <v>15.299999999999997</v>
      </c>
      <c r="AB14" s="21">
        <f>100-AB48</f>
        <v>48</v>
      </c>
      <c r="AC14" s="21">
        <f t="shared" si="6"/>
        <v>11</v>
      </c>
      <c r="AD14" s="21">
        <f>100-AD48</f>
        <v>11.700000000000003</v>
      </c>
      <c r="AE14" s="21">
        <f>100-AE48</f>
        <v>15.799999999999997</v>
      </c>
      <c r="AF14" s="21">
        <f>100-AF48</f>
        <v>11.200000000000003</v>
      </c>
      <c r="AG14" s="21">
        <f>100-AG48</f>
        <v>18.900000000000006</v>
      </c>
      <c r="AH14" s="21">
        <f>100-AH48</f>
        <v>83.7</v>
      </c>
      <c r="AI14" s="21">
        <f>100-AI48</f>
        <v>14.599999999999994</v>
      </c>
      <c r="AJ14" s="21">
        <f>100-AJ48</f>
        <v>12.5</v>
      </c>
      <c r="AK14" s="21">
        <f>100-AK48</f>
        <v>9.5</v>
      </c>
      <c r="AL14" s="21">
        <f>100-AL48</f>
        <v>100</v>
      </c>
      <c r="AM14" s="21">
        <f>100-AM48</f>
        <v>4</v>
      </c>
      <c r="AN14" s="21">
        <f>100-AN48</f>
        <v>14.299999999999997</v>
      </c>
      <c r="AO14" s="21">
        <f>100-AO48</f>
        <v>10</v>
      </c>
      <c r="AP14" s="21">
        <f>100-AP48</f>
        <v>7.7999999999999972</v>
      </c>
      <c r="AQ14" s="21">
        <f>100-AQ48</f>
        <v>12</v>
      </c>
      <c r="AR14" s="21">
        <f>100-AR48</f>
        <v>3.7999999999999972</v>
      </c>
      <c r="AS14" s="21">
        <f t="shared" si="1"/>
        <v>9.7999999999999972</v>
      </c>
      <c r="AT14" s="21">
        <f>100-AT48</f>
        <v>6.7999999999999972</v>
      </c>
      <c r="AU14" s="21">
        <f>100-AU48</f>
        <v>11.5</v>
      </c>
      <c r="AV14" s="21">
        <f>100-AV48</f>
        <v>10.799999999999997</v>
      </c>
      <c r="AW14" s="21">
        <f>100-AW48</f>
        <v>100</v>
      </c>
      <c r="AX14" s="21">
        <f>100-AX48</f>
        <v>5.4000000000000057</v>
      </c>
      <c r="AY14" s="21">
        <f>100-AY48</f>
        <v>0.20000000000000284</v>
      </c>
      <c r="AZ14" s="21">
        <f>100-AZ48</f>
        <v>21.900000000000006</v>
      </c>
      <c r="BA14" s="21">
        <f>100-BA48</f>
        <v>20.200000000000003</v>
      </c>
      <c r="BB14" s="21">
        <f>100-BB48</f>
        <v>8.7999999999999972</v>
      </c>
      <c r="BC14" s="21">
        <f>100-BC48</f>
        <v>16</v>
      </c>
      <c r="BD14" s="21">
        <f t="shared" si="6"/>
        <v>2.5999999999999943</v>
      </c>
      <c r="BE14" s="21">
        <f>100-BE48</f>
        <v>15.099999999999994</v>
      </c>
      <c r="BF14" s="21">
        <f>100-BF48</f>
        <v>12.599999999999994</v>
      </c>
      <c r="BG14" s="21">
        <f>100-BG48</f>
        <v>52.7</v>
      </c>
      <c r="BH14" s="21">
        <f>100-BH48</f>
        <v>20.099999999999994</v>
      </c>
      <c r="BI14" s="21">
        <f>100-BI48</f>
        <v>10.299999999999997</v>
      </c>
      <c r="BJ14" s="21">
        <f>100-BJ48</f>
        <v>11.700000000000003</v>
      </c>
      <c r="BK14" s="21">
        <f>100-BK48</f>
        <v>1</v>
      </c>
      <c r="BL14" s="21">
        <f>100-BL48</f>
        <v>12.299999999999997</v>
      </c>
      <c r="BM14" s="21">
        <f>100-BM48</f>
        <v>10</v>
      </c>
      <c r="BN14" s="21">
        <f>100-BN48</f>
        <v>14.099999999999994</v>
      </c>
      <c r="BO14" s="21">
        <f>100-BO48</f>
        <v>100</v>
      </c>
      <c r="BP14" s="21">
        <f>100-BP48</f>
        <v>9.7999999999999972</v>
      </c>
      <c r="BQ14" s="21">
        <f>100-BQ48</f>
        <v>16.5</v>
      </c>
      <c r="BR14" s="21">
        <f>100-BR48</f>
        <v>10.5</v>
      </c>
      <c r="BS14" s="21">
        <f>100-BS48</f>
        <v>39.799999999999997</v>
      </c>
      <c r="BT14" s="21">
        <f>100-BT48</f>
        <v>100</v>
      </c>
      <c r="BU14" s="21">
        <f>100-BU48</f>
        <v>18.200000000000003</v>
      </c>
      <c r="BV14" s="21">
        <f>100-BV48</f>
        <v>100</v>
      </c>
      <c r="BW14" s="21">
        <f>100-BW48</f>
        <v>10.599999999999994</v>
      </c>
      <c r="BX14" s="21">
        <f>100-BX48</f>
        <v>11.900000000000006</v>
      </c>
      <c r="BY14" s="21">
        <f>100-BY48</f>
        <v>24.700000000000003</v>
      </c>
      <c r="BZ14" s="21">
        <f>100-BZ48</f>
        <v>2</v>
      </c>
      <c r="CA14" s="21">
        <f>100-CA48</f>
        <v>6.2999999999999972</v>
      </c>
      <c r="CB14" s="21">
        <f>100-CB48</f>
        <v>8.7000000000000028</v>
      </c>
      <c r="CC14" s="21">
        <f>100-CC48</f>
        <v>9.0999999999999943</v>
      </c>
      <c r="CD14" s="21">
        <f>100-CD48</f>
        <v>9</v>
      </c>
      <c r="CE14" s="21">
        <f>100-CE48</f>
        <v>13.900000000000006</v>
      </c>
      <c r="CF14" s="21">
        <f t="shared" si="5"/>
        <v>60</v>
      </c>
      <c r="CG14" s="21">
        <f t="shared" si="6"/>
        <v>6.2999999999999972</v>
      </c>
      <c r="CH14" s="21">
        <f>100-CH48</f>
        <v>11.200000000000003</v>
      </c>
      <c r="CI14" s="21">
        <f>100-CI48</f>
        <v>8.7000000000000028</v>
      </c>
      <c r="CJ14" s="21">
        <f t="shared" si="6"/>
        <v>0</v>
      </c>
      <c r="CK14" s="21">
        <f>100-CK48</f>
        <v>5</v>
      </c>
      <c r="CL14" s="21">
        <f>100-CL48</f>
        <v>4.7999999999999972</v>
      </c>
      <c r="CM14" s="21">
        <f t="shared" si="6"/>
        <v>15.200000000000003</v>
      </c>
      <c r="CN14" s="21">
        <f>100-CN48</f>
        <v>66.400000000000006</v>
      </c>
      <c r="CO14" s="21">
        <f>100-CO48</f>
        <v>2.2000000000000028</v>
      </c>
      <c r="CP14" s="21">
        <f>100-CP48</f>
        <v>79.900000000000006</v>
      </c>
      <c r="CQ14" s="21">
        <f>100-CQ48</f>
        <v>12.299999999999997</v>
      </c>
      <c r="CR14" s="21">
        <f>100-CR48</f>
        <v>14.200000000000003</v>
      </c>
      <c r="CS14" s="21">
        <f>100-CS48</f>
        <v>10.200000000000003</v>
      </c>
      <c r="CT14" s="21">
        <f>100-CT48</f>
        <v>11.400000000000006</v>
      </c>
      <c r="CU14" s="21">
        <f>100-CU48</f>
        <v>7</v>
      </c>
      <c r="CV14" s="21">
        <f>100-CV48</f>
        <v>12.299999999999997</v>
      </c>
      <c r="CW14" s="21">
        <f>100-CW48</f>
        <v>6.2999999999999972</v>
      </c>
      <c r="CX14" s="21">
        <f>100-CX48</f>
        <v>100</v>
      </c>
      <c r="CY14" s="21">
        <f>100-CY48</f>
        <v>2.7999999999999972</v>
      </c>
      <c r="CZ14" s="21">
        <f t="shared" si="6"/>
        <v>48.533333333333339</v>
      </c>
      <c r="DA14" s="21">
        <f>100-DA48</f>
        <v>16.799999999999997</v>
      </c>
      <c r="DB14" s="21">
        <f>100-DB48</f>
        <v>36.299999999999997</v>
      </c>
      <c r="DC14" s="21">
        <f t="shared" si="6"/>
        <v>21.5</v>
      </c>
      <c r="DD14" s="21">
        <f t="shared" si="3"/>
        <v>19.900000000000006</v>
      </c>
      <c r="DE14" s="21">
        <f>100-DE48</f>
        <v>20.599999999999994</v>
      </c>
      <c r="DF14" s="21">
        <f>100-DF48</f>
        <v>5.7000000000000028</v>
      </c>
      <c r="DG14" s="21">
        <f>100-DG48</f>
        <v>32.200000000000003</v>
      </c>
      <c r="DH14" s="21">
        <f t="shared" si="3"/>
        <v>18.900000000000006</v>
      </c>
      <c r="DI14" s="21">
        <f>100-DI48</f>
        <v>9.7000000000000028</v>
      </c>
      <c r="DJ14" s="21">
        <f>100-DJ48</f>
        <v>29.700000000000003</v>
      </c>
      <c r="DK14" s="21">
        <f>100-DK48</f>
        <v>19.700000000000003</v>
      </c>
      <c r="DL14" s="21">
        <f>100-DL48</f>
        <v>5.9000000000000057</v>
      </c>
      <c r="DM14" s="21">
        <f>100-DM48</f>
        <v>12.400000000000006</v>
      </c>
      <c r="DN14" s="21">
        <f>100-DN48</f>
        <v>4.2000000000000028</v>
      </c>
      <c r="DO14" s="21">
        <f t="shared" si="3"/>
        <v>4.2000000000000028</v>
      </c>
      <c r="DP14" s="21">
        <f>100-DP48</f>
        <v>17.099999999999994</v>
      </c>
      <c r="DQ14" s="21">
        <f>100-DQ48</f>
        <v>9.7999999999999972</v>
      </c>
      <c r="DR14" s="21">
        <f>100-DR48</f>
        <v>32.700000000000003</v>
      </c>
      <c r="DS14" s="21">
        <f t="shared" si="3"/>
        <v>6</v>
      </c>
      <c r="DT14" s="21">
        <f t="shared" si="3"/>
        <v>8.2999999999999972</v>
      </c>
      <c r="DU14" s="21">
        <f>100-DU48</f>
        <v>100</v>
      </c>
      <c r="DV14" s="21">
        <f t="shared" si="3"/>
        <v>64.900000000000006</v>
      </c>
      <c r="DW14" s="21">
        <f t="shared" si="3"/>
        <v>24.700000000000003</v>
      </c>
    </row>
    <row r="15" spans="1:127" customFormat="1" x14ac:dyDescent="0.4">
      <c r="A15" t="s">
        <v>140</v>
      </c>
      <c r="B15" s="38" t="s">
        <v>125</v>
      </c>
      <c r="C15" s="21">
        <f>100-C49</f>
        <v>9.2999999999999972</v>
      </c>
      <c r="D15" s="21">
        <f>100-D49</f>
        <v>12.400000000000006</v>
      </c>
      <c r="E15" s="21">
        <f t="shared" ref="E15:DC15" si="7">100-E49</f>
        <v>14.900000000000006</v>
      </c>
      <c r="F15" s="21">
        <f>100-F49</f>
        <v>41.7</v>
      </c>
      <c r="G15" s="21">
        <f>100-G49</f>
        <v>5.0999999999999943</v>
      </c>
      <c r="H15" s="21">
        <f>100-H49</f>
        <v>10.299999999999997</v>
      </c>
      <c r="I15" s="21">
        <f>100-I49</f>
        <v>20.900000000000006</v>
      </c>
      <c r="J15" s="21">
        <f>100-J49</f>
        <v>25.099999999999994</v>
      </c>
      <c r="K15" s="21">
        <f>100-K49</f>
        <v>7.2999999999999972</v>
      </c>
      <c r="L15" s="21">
        <f>100-L49</f>
        <v>8.7000000000000028</v>
      </c>
      <c r="M15" s="21">
        <f>100-M49</f>
        <v>12.400000000000006</v>
      </c>
      <c r="N15" s="21">
        <f>100-N49</f>
        <v>7.5</v>
      </c>
      <c r="O15" s="21">
        <f>100-O49</f>
        <v>22.700000000000003</v>
      </c>
      <c r="P15" s="21">
        <f>100-P49</f>
        <v>11.200000000000003</v>
      </c>
      <c r="Q15" s="21">
        <f>100-Q49</f>
        <v>39.700000000000003</v>
      </c>
      <c r="R15" s="21">
        <f>100-R49</f>
        <v>11.900000000000006</v>
      </c>
      <c r="S15" s="21">
        <f>100-S49</f>
        <v>40</v>
      </c>
      <c r="T15" s="21">
        <f>100-T49</f>
        <v>8</v>
      </c>
      <c r="U15" s="21">
        <f>100-U49</f>
        <v>9.4000000000000057</v>
      </c>
      <c r="V15" s="21">
        <f>100-V49</f>
        <v>16.400000000000006</v>
      </c>
      <c r="W15" s="21">
        <f>100-W49</f>
        <v>80</v>
      </c>
      <c r="X15" s="21">
        <f>100-X49</f>
        <v>6.2000000000000028</v>
      </c>
      <c r="Y15" s="21">
        <f>100-Y49</f>
        <v>50.6</v>
      </c>
      <c r="Z15" s="27">
        <f>100-Z49</f>
        <v>11.700000000000003</v>
      </c>
      <c r="AA15" s="21">
        <f>100-AA49</f>
        <v>14.900000000000006</v>
      </c>
      <c r="AB15" s="21">
        <f>100-AB49</f>
        <v>30.099999999999994</v>
      </c>
      <c r="AC15" s="21">
        <f t="shared" si="7"/>
        <v>36.799999999999997</v>
      </c>
      <c r="AD15" s="21">
        <f>100-AD49</f>
        <v>40</v>
      </c>
      <c r="AE15" s="21">
        <f>100-AE49</f>
        <v>40</v>
      </c>
      <c r="AF15" s="21">
        <f>100-AF49</f>
        <v>100</v>
      </c>
      <c r="AG15" s="21">
        <f>100-AG49</f>
        <v>8.7999999999999972</v>
      </c>
      <c r="AH15" s="21">
        <f>100-AH49</f>
        <v>59.4</v>
      </c>
      <c r="AI15" s="21">
        <f>100-AI49</f>
        <v>73.900000000000006</v>
      </c>
      <c r="AJ15" s="21">
        <f>100-AJ49</f>
        <v>21.799999999999997</v>
      </c>
      <c r="AK15" s="21">
        <f>100-AK49</f>
        <v>60</v>
      </c>
      <c r="AL15" s="21">
        <f>100-AL49</f>
        <v>80</v>
      </c>
      <c r="AM15" s="21">
        <f>100-AM49</f>
        <v>40</v>
      </c>
      <c r="AN15" s="21">
        <f>100-AN49</f>
        <v>0</v>
      </c>
      <c r="AO15" s="21">
        <f>100-AO49</f>
        <v>80</v>
      </c>
      <c r="AP15" s="21">
        <f>100-AP49</f>
        <v>61.3</v>
      </c>
      <c r="AQ15" s="21">
        <f>100-AQ49</f>
        <v>7.2000000000000028</v>
      </c>
      <c r="AR15" s="21">
        <f>100-AR49</f>
        <v>21.799999999999997</v>
      </c>
      <c r="AS15" s="21">
        <f t="shared" si="1"/>
        <v>52.5</v>
      </c>
      <c r="AT15" s="21">
        <f>100-AT49</f>
        <v>20</v>
      </c>
      <c r="AU15" s="21">
        <f>100-AU49</f>
        <v>70.3</v>
      </c>
      <c r="AV15" s="21">
        <f>100-AV49</f>
        <v>70</v>
      </c>
      <c r="AW15" s="21">
        <f>100-AW49</f>
        <v>69.599999999999994</v>
      </c>
      <c r="AX15" s="21">
        <f>100-AX49</f>
        <v>58.4</v>
      </c>
      <c r="AY15" s="21">
        <f>100-AY49</f>
        <v>60</v>
      </c>
      <c r="AZ15" s="21">
        <f>100-AZ49</f>
        <v>82.7</v>
      </c>
      <c r="BA15" s="21">
        <f>100-BA49</f>
        <v>60</v>
      </c>
      <c r="BB15" s="21">
        <f>100-BB49</f>
        <v>60</v>
      </c>
      <c r="BC15" s="21">
        <f>100-BC49</f>
        <v>80</v>
      </c>
      <c r="BD15" s="21">
        <f t="shared" si="7"/>
        <v>55.6</v>
      </c>
      <c r="BE15" s="21">
        <f>100-BE49</f>
        <v>100</v>
      </c>
      <c r="BF15" s="21">
        <f>100-BF49</f>
        <v>80</v>
      </c>
      <c r="BG15" s="21">
        <f>100-BG49</f>
        <v>82.7</v>
      </c>
      <c r="BH15" s="21">
        <f>100-BH49</f>
        <v>72.400000000000006</v>
      </c>
      <c r="BI15" s="21">
        <f>100-BI49</f>
        <v>80</v>
      </c>
      <c r="BJ15" s="21">
        <f>100-BJ49</f>
        <v>60</v>
      </c>
      <c r="BK15" s="21">
        <f>100-BK49</f>
        <v>60</v>
      </c>
      <c r="BL15" s="21">
        <f>100-BL49</f>
        <v>100</v>
      </c>
      <c r="BM15" s="21">
        <f>100-BM49</f>
        <v>80</v>
      </c>
      <c r="BN15" s="21">
        <f>100-BN49</f>
        <v>72.8</v>
      </c>
      <c r="BO15" s="21">
        <f>100-BO49</f>
        <v>80</v>
      </c>
      <c r="BP15" s="21">
        <f>100-BP49</f>
        <v>68.5</v>
      </c>
      <c r="BQ15" s="21">
        <f>100-BQ49</f>
        <v>100</v>
      </c>
      <c r="BR15" s="21">
        <f>100-BR49</f>
        <v>80</v>
      </c>
      <c r="BS15" s="21">
        <f>100-BS49</f>
        <v>56.1</v>
      </c>
      <c r="BT15" s="21">
        <f>100-BT49</f>
        <v>100</v>
      </c>
      <c r="BU15" s="21">
        <f>100-BU49</f>
        <v>100</v>
      </c>
      <c r="BV15" s="21">
        <f>100-BV49</f>
        <v>100</v>
      </c>
      <c r="BW15" s="21">
        <f>100-BW49</f>
        <v>20</v>
      </c>
      <c r="BX15" s="21">
        <f>100-BX49</f>
        <v>60</v>
      </c>
      <c r="BY15" s="21">
        <f>100-BY49</f>
        <v>77.099999999999994</v>
      </c>
      <c r="BZ15" s="21">
        <f>100-BZ49</f>
        <v>80</v>
      </c>
      <c r="CA15" s="21">
        <f>100-CA49</f>
        <v>80</v>
      </c>
      <c r="CB15" s="21">
        <f>100-CB49</f>
        <v>80</v>
      </c>
      <c r="CC15" s="21">
        <f>100-CC49</f>
        <v>100</v>
      </c>
      <c r="CD15" s="21">
        <f>100-CD49</f>
        <v>80</v>
      </c>
      <c r="CE15" s="21">
        <f>100-CE49</f>
        <v>21.5</v>
      </c>
      <c r="CF15" s="21">
        <f t="shared" si="5"/>
        <v>91</v>
      </c>
      <c r="CG15" s="21">
        <f t="shared" si="7"/>
        <v>56.4</v>
      </c>
      <c r="CH15" s="21">
        <f>100-CH49</f>
        <v>100</v>
      </c>
      <c r="CI15" s="21">
        <f>100-CI49</f>
        <v>80</v>
      </c>
      <c r="CJ15" s="21">
        <f t="shared" si="7"/>
        <v>80</v>
      </c>
      <c r="CK15" s="21">
        <f>100-CK49</f>
        <v>80</v>
      </c>
      <c r="CL15" s="21">
        <f>100-CL49</f>
        <v>100</v>
      </c>
      <c r="CM15" s="21">
        <f t="shared" si="7"/>
        <v>80</v>
      </c>
      <c r="CN15" s="21">
        <f>100-CN49</f>
        <v>80</v>
      </c>
      <c r="CO15" s="21">
        <f>100-CO49</f>
        <v>70.8</v>
      </c>
      <c r="CP15" s="21">
        <f>100-CP49</f>
        <v>97.6</v>
      </c>
      <c r="CQ15" s="21">
        <f>100-CQ49</f>
        <v>100</v>
      </c>
      <c r="CR15" s="21">
        <f>100-CR49</f>
        <v>100</v>
      </c>
      <c r="CS15" s="21">
        <f>100-CS49</f>
        <v>100</v>
      </c>
      <c r="CT15" s="21">
        <f>100-CT49</f>
        <v>100</v>
      </c>
      <c r="CU15" s="21">
        <f>100-CU49</f>
        <v>100</v>
      </c>
      <c r="CV15" s="21">
        <f>100-CV49</f>
        <v>100</v>
      </c>
      <c r="CW15" s="21">
        <f>100-CW49</f>
        <v>100</v>
      </c>
      <c r="CX15" s="21">
        <f>100-CX49</f>
        <v>100</v>
      </c>
      <c r="CY15" s="21">
        <f>100-CY49</f>
        <v>80</v>
      </c>
      <c r="CZ15" s="21">
        <f t="shared" si="7"/>
        <v>86.166666666666671</v>
      </c>
      <c r="DA15" s="21">
        <f>100-DA49</f>
        <v>100</v>
      </c>
      <c r="DB15" s="21">
        <f>100-DB49</f>
        <v>100</v>
      </c>
      <c r="DC15" s="21">
        <f t="shared" si="7"/>
        <v>80</v>
      </c>
      <c r="DD15" s="21">
        <f t="shared" si="3"/>
        <v>80</v>
      </c>
      <c r="DE15" s="21">
        <f>100-DE49</f>
        <v>100</v>
      </c>
      <c r="DF15" s="21">
        <f>100-DF49</f>
        <v>80</v>
      </c>
      <c r="DG15" s="21">
        <f>100-DG49</f>
        <v>100</v>
      </c>
      <c r="DH15" s="21">
        <f t="shared" si="3"/>
        <v>100</v>
      </c>
      <c r="DI15" s="21">
        <f>100-DI49</f>
        <v>100</v>
      </c>
      <c r="DJ15" s="21">
        <f>100-DJ49</f>
        <v>100</v>
      </c>
      <c r="DK15" s="21">
        <f>100-DK49</f>
        <v>100</v>
      </c>
      <c r="DL15" s="21">
        <f>100-DL49</f>
        <v>100</v>
      </c>
      <c r="DM15" s="21">
        <f>100-DM49</f>
        <v>100</v>
      </c>
      <c r="DN15" s="21">
        <f>100-DN49</f>
        <v>100</v>
      </c>
      <c r="DO15" s="21">
        <f t="shared" si="3"/>
        <v>80</v>
      </c>
      <c r="DP15" s="21">
        <f>100-DP49</f>
        <v>100</v>
      </c>
      <c r="DQ15" s="21">
        <f>100-DQ49</f>
        <v>100</v>
      </c>
      <c r="DR15" s="21">
        <f>100-DR49</f>
        <v>100</v>
      </c>
      <c r="DS15" s="21">
        <f t="shared" si="3"/>
        <v>80</v>
      </c>
      <c r="DT15" s="21">
        <f t="shared" si="3"/>
        <v>100</v>
      </c>
      <c r="DU15" s="21">
        <f>100-DU49</f>
        <v>100</v>
      </c>
      <c r="DV15" s="21">
        <f t="shared" si="3"/>
        <v>100</v>
      </c>
      <c r="DW15" s="21">
        <f t="shared" si="3"/>
        <v>100</v>
      </c>
    </row>
    <row r="16" spans="1:127" customFormat="1" x14ac:dyDescent="0.4">
      <c r="A16" t="s">
        <v>141</v>
      </c>
      <c r="B16" s="38" t="s">
        <v>126</v>
      </c>
      <c r="C16" s="21">
        <f>100-C50</f>
        <v>27.099999999999994</v>
      </c>
      <c r="D16" s="21">
        <f>100-D50</f>
        <v>29.799999999999997</v>
      </c>
      <c r="E16" s="21">
        <f t="shared" ref="E16:DC16" si="8">100-E50</f>
        <v>21.700000000000003</v>
      </c>
      <c r="F16" s="21">
        <f>100-F50</f>
        <v>18.700000000000003</v>
      </c>
      <c r="G16" s="21">
        <f>100-G50</f>
        <v>32.200000000000003</v>
      </c>
      <c r="H16" s="21">
        <f>100-H50</f>
        <v>12.799999999999997</v>
      </c>
      <c r="I16" s="21">
        <f>100-I50</f>
        <v>8</v>
      </c>
      <c r="J16" s="21">
        <f>100-J50</f>
        <v>19.700000000000003</v>
      </c>
      <c r="K16" s="21">
        <f>100-K50</f>
        <v>36.299999999999997</v>
      </c>
      <c r="L16" s="21">
        <f>100-L50</f>
        <v>4.5</v>
      </c>
      <c r="M16" s="21">
        <f>100-M50</f>
        <v>11.799999999999997</v>
      </c>
      <c r="N16" s="21">
        <f>100-N50</f>
        <v>17.900000000000006</v>
      </c>
      <c r="O16" s="21">
        <f>100-O50</f>
        <v>12.299999999999997</v>
      </c>
      <c r="P16" s="21">
        <f>100-P50</f>
        <v>16.900000000000006</v>
      </c>
      <c r="Q16" s="21">
        <f>100-Q50</f>
        <v>20.099999999999994</v>
      </c>
      <c r="R16" s="21">
        <f>100-R50</f>
        <v>7.7999999999999972</v>
      </c>
      <c r="S16" s="21">
        <f>100-S50</f>
        <v>60</v>
      </c>
      <c r="T16" s="21">
        <f>100-T50</f>
        <v>7.5</v>
      </c>
      <c r="U16" s="21">
        <f>100-U50</f>
        <v>27.5</v>
      </c>
      <c r="V16" s="21">
        <f>100-V50</f>
        <v>15.200000000000003</v>
      </c>
      <c r="W16" s="21">
        <f>100-W50</f>
        <v>20.099999999999994</v>
      </c>
      <c r="X16" s="21">
        <f>100-X50</f>
        <v>8.7000000000000028</v>
      </c>
      <c r="Y16" s="21">
        <f>100-Y50</f>
        <v>53.8</v>
      </c>
      <c r="Z16" s="27">
        <f>100-Z50</f>
        <v>8.3666666666666742</v>
      </c>
      <c r="AA16" s="21">
        <f>100-AA50</f>
        <v>9.5999999999999943</v>
      </c>
      <c r="AB16" s="21">
        <f>100-AB50</f>
        <v>50.9</v>
      </c>
      <c r="AC16" s="21">
        <f t="shared" si="8"/>
        <v>14.5</v>
      </c>
      <c r="AD16" s="21">
        <f>100-AD50</f>
        <v>60</v>
      </c>
      <c r="AE16" s="21">
        <f>100-AE50</f>
        <v>60</v>
      </c>
      <c r="AF16" s="21">
        <f>100-AF50</f>
        <v>80</v>
      </c>
      <c r="AG16" s="21">
        <f>100-AG50</f>
        <v>20.599999999999994</v>
      </c>
      <c r="AH16" s="21">
        <f>100-AH50</f>
        <v>53.5</v>
      </c>
      <c r="AI16" s="21">
        <f>100-AI50</f>
        <v>43.3</v>
      </c>
      <c r="AJ16" s="21">
        <f>100-AJ50</f>
        <v>30</v>
      </c>
      <c r="AK16" s="21">
        <f>100-AK50</f>
        <v>40.1</v>
      </c>
      <c r="AL16" s="21">
        <f>100-AL50</f>
        <v>80</v>
      </c>
      <c r="AM16" s="21">
        <f>100-AM50</f>
        <v>20.099999999999994</v>
      </c>
      <c r="AN16" s="21">
        <f>100-AN50</f>
        <v>20.099999999999994</v>
      </c>
      <c r="AO16" s="21">
        <f>100-AO50</f>
        <v>80</v>
      </c>
      <c r="AP16" s="21">
        <f>100-AP50</f>
        <v>24</v>
      </c>
      <c r="AQ16" s="21">
        <f>100-AQ50</f>
        <v>0</v>
      </c>
      <c r="AR16" s="21">
        <f>100-AR50</f>
        <v>34.900000000000006</v>
      </c>
      <c r="AS16" s="21">
        <f t="shared" si="1"/>
        <v>71.900000000000006</v>
      </c>
      <c r="AT16" s="21">
        <f>100-AT50</f>
        <v>9.9999999999994316E-2</v>
      </c>
      <c r="AU16" s="21">
        <f>100-AU50</f>
        <v>76.3</v>
      </c>
      <c r="AV16" s="21">
        <f>100-AV50</f>
        <v>75.3</v>
      </c>
      <c r="AW16" s="21">
        <f>100-AW50</f>
        <v>30.099999999999994</v>
      </c>
      <c r="AX16" s="21">
        <f>100-AX50</f>
        <v>59.5</v>
      </c>
      <c r="AY16" s="21">
        <f>100-AY50</f>
        <v>40.1</v>
      </c>
      <c r="AZ16" s="21">
        <f>100-AZ50</f>
        <v>65.400000000000006</v>
      </c>
      <c r="BA16" s="21">
        <f>100-BA50</f>
        <v>40.1</v>
      </c>
      <c r="BB16" s="21">
        <f>100-BB50</f>
        <v>40.1</v>
      </c>
      <c r="BC16" s="21">
        <f>100-BC50</f>
        <v>20.099999999999994</v>
      </c>
      <c r="BD16" s="21">
        <f t="shared" si="8"/>
        <v>40.700000000000003</v>
      </c>
      <c r="BE16" s="21">
        <f>100-BE50</f>
        <v>100</v>
      </c>
      <c r="BF16" s="21">
        <f>100-BF50</f>
        <v>80</v>
      </c>
      <c r="BG16" s="21">
        <f>100-BG50</f>
        <v>62.9</v>
      </c>
      <c r="BH16" s="21">
        <f>100-BH50</f>
        <v>75.400000000000006</v>
      </c>
      <c r="BI16" s="21">
        <f>100-BI50</f>
        <v>80</v>
      </c>
      <c r="BJ16" s="21">
        <f>100-BJ50</f>
        <v>60</v>
      </c>
      <c r="BK16" s="21">
        <f>100-BK50</f>
        <v>80</v>
      </c>
      <c r="BL16" s="21">
        <f>100-BL50</f>
        <v>80</v>
      </c>
      <c r="BM16" s="21">
        <f>100-BM50</f>
        <v>80</v>
      </c>
      <c r="BN16" s="21">
        <f>100-BN50</f>
        <v>91.5</v>
      </c>
      <c r="BO16" s="21">
        <f>100-BO50</f>
        <v>60</v>
      </c>
      <c r="BP16" s="21">
        <f>100-BP50</f>
        <v>70</v>
      </c>
      <c r="BQ16" s="21">
        <f>100-BQ50</f>
        <v>80</v>
      </c>
      <c r="BR16" s="21">
        <f>100-BR50</f>
        <v>80</v>
      </c>
      <c r="BS16" s="21">
        <f>100-BS50</f>
        <v>64.400000000000006</v>
      </c>
      <c r="BT16" s="21">
        <f>100-BT50</f>
        <v>100</v>
      </c>
      <c r="BU16" s="21">
        <f>100-BU50</f>
        <v>100</v>
      </c>
      <c r="BV16" s="21">
        <f>100-BV50</f>
        <v>100</v>
      </c>
      <c r="BW16" s="21">
        <f>100-BW50</f>
        <v>20.099999999999994</v>
      </c>
      <c r="BX16" s="21">
        <f>100-BX50</f>
        <v>60</v>
      </c>
      <c r="BY16" s="21">
        <f>100-BY50</f>
        <v>64.3</v>
      </c>
      <c r="BZ16" s="21">
        <f>100-BZ50</f>
        <v>80</v>
      </c>
      <c r="CA16" s="21">
        <f>100-CA50</f>
        <v>80</v>
      </c>
      <c r="CB16" s="21">
        <f>100-CB50</f>
        <v>80</v>
      </c>
      <c r="CC16" s="21">
        <f>100-CC50</f>
        <v>100</v>
      </c>
      <c r="CD16" s="21">
        <f>100-CD50</f>
        <v>80</v>
      </c>
      <c r="CE16" s="21">
        <f>100-CE50</f>
        <v>9</v>
      </c>
      <c r="CF16" s="21">
        <f t="shared" si="5"/>
        <v>54</v>
      </c>
      <c r="CG16" s="21">
        <f t="shared" si="8"/>
        <v>0.5</v>
      </c>
      <c r="CH16" s="21">
        <f>100-CH50</f>
        <v>100</v>
      </c>
      <c r="CI16" s="21">
        <f>100-CI50</f>
        <v>80</v>
      </c>
      <c r="CJ16" s="21">
        <f t="shared" si="8"/>
        <v>40.1</v>
      </c>
      <c r="CK16" s="21">
        <f>100-CK50</f>
        <v>80</v>
      </c>
      <c r="CL16" s="21">
        <f>100-CL50</f>
        <v>100</v>
      </c>
      <c r="CM16" s="21">
        <f t="shared" si="8"/>
        <v>80</v>
      </c>
      <c r="CN16" s="21">
        <f>100-CN50</f>
        <v>60</v>
      </c>
      <c r="CO16" s="21">
        <f>100-CO50</f>
        <v>74.8</v>
      </c>
      <c r="CP16" s="21">
        <f>100-CP50</f>
        <v>55.5</v>
      </c>
      <c r="CQ16" s="21">
        <f>100-CQ50</f>
        <v>100</v>
      </c>
      <c r="CR16" s="21">
        <f>100-CR50</f>
        <v>80</v>
      </c>
      <c r="CS16" s="21">
        <f>100-CS50</f>
        <v>80</v>
      </c>
      <c r="CT16" s="21">
        <f>100-CT50</f>
        <v>100</v>
      </c>
      <c r="CU16" s="21">
        <f>100-CU50</f>
        <v>100</v>
      </c>
      <c r="CV16" s="21">
        <f>100-CV50</f>
        <v>100</v>
      </c>
      <c r="CW16" s="21">
        <f>100-CW50</f>
        <v>100</v>
      </c>
      <c r="CX16" s="21">
        <f>100-CX50</f>
        <v>80</v>
      </c>
      <c r="CY16" s="21">
        <f>100-CY50</f>
        <v>80</v>
      </c>
      <c r="CZ16" s="21">
        <f t="shared" si="8"/>
        <v>39.9</v>
      </c>
      <c r="DA16" s="21">
        <f>100-DA50</f>
        <v>100</v>
      </c>
      <c r="DB16" s="21">
        <f>100-DB50</f>
        <v>100</v>
      </c>
      <c r="DC16" s="21">
        <f t="shared" si="8"/>
        <v>80</v>
      </c>
      <c r="DD16" s="21">
        <f t="shared" si="3"/>
        <v>60</v>
      </c>
      <c r="DE16" s="21">
        <f>100-DE50</f>
        <v>100</v>
      </c>
      <c r="DF16" s="21">
        <f>100-DF50</f>
        <v>80</v>
      </c>
      <c r="DG16" s="21">
        <f>100-DG50</f>
        <v>100</v>
      </c>
      <c r="DH16" s="21">
        <f t="shared" si="3"/>
        <v>100</v>
      </c>
      <c r="DI16" s="21">
        <f>100-DI50</f>
        <v>100</v>
      </c>
      <c r="DJ16" s="21">
        <f>100-DJ50</f>
        <v>100</v>
      </c>
      <c r="DK16" s="21">
        <f>100-DK50</f>
        <v>100</v>
      </c>
      <c r="DL16" s="21">
        <f>100-DL50</f>
        <v>100</v>
      </c>
      <c r="DM16" s="21">
        <f>100-DM50</f>
        <v>100</v>
      </c>
      <c r="DN16" s="21">
        <f>100-DN50</f>
        <v>100</v>
      </c>
      <c r="DO16" s="21">
        <f t="shared" si="3"/>
        <v>80</v>
      </c>
      <c r="DP16" s="21">
        <f>100-DP50</f>
        <v>80</v>
      </c>
      <c r="DQ16" s="21">
        <f>100-DQ50</f>
        <v>100</v>
      </c>
      <c r="DR16" s="21">
        <f>100-DR50</f>
        <v>100</v>
      </c>
      <c r="DS16" s="21">
        <f t="shared" si="3"/>
        <v>80</v>
      </c>
      <c r="DT16" s="21">
        <f t="shared" si="3"/>
        <v>100</v>
      </c>
      <c r="DU16" s="21">
        <f>100-DU50</f>
        <v>100</v>
      </c>
      <c r="DV16" s="21">
        <f t="shared" si="3"/>
        <v>100</v>
      </c>
      <c r="DW16" s="21">
        <f t="shared" si="3"/>
        <v>100</v>
      </c>
    </row>
    <row r="17" spans="1:127" customFormat="1" x14ac:dyDescent="0.4">
      <c r="A17" t="s">
        <v>142</v>
      </c>
      <c r="B17" s="38" t="s">
        <v>147</v>
      </c>
      <c r="C17" s="21">
        <f>100-C51</f>
        <v>3.2000000000000028</v>
      </c>
      <c r="D17" s="21">
        <f>100-D51</f>
        <v>5.5</v>
      </c>
      <c r="E17" s="21">
        <f t="shared" ref="E17:DC17" si="9">100-E51</f>
        <v>7.5</v>
      </c>
      <c r="F17" s="21">
        <f>100-F51</f>
        <v>2.5999999999999943</v>
      </c>
      <c r="G17" s="21">
        <f>100-G51</f>
        <v>4.2999999999999972</v>
      </c>
      <c r="H17" s="21">
        <f>100-H51</f>
        <v>2.5999999999999943</v>
      </c>
      <c r="I17" s="21">
        <f>100-I51</f>
        <v>13.200000000000003</v>
      </c>
      <c r="J17" s="21">
        <f>100-J51</f>
        <v>16.200000000000003</v>
      </c>
      <c r="K17" s="21">
        <f>100-K51</f>
        <v>3</v>
      </c>
      <c r="L17" s="21">
        <f>100-L51</f>
        <v>26</v>
      </c>
      <c r="M17" s="21">
        <f>100-M51</f>
        <v>6.2000000000000028</v>
      </c>
      <c r="N17" s="21">
        <f>100-N51</f>
        <v>14.299999999999997</v>
      </c>
      <c r="O17" s="21">
        <f>100-O51</f>
        <v>2.4000000000000057</v>
      </c>
      <c r="P17" s="21">
        <f>100-P51</f>
        <v>2.5999999999999943</v>
      </c>
      <c r="Q17" s="21">
        <f>100-Q51</f>
        <v>2.7000000000000028</v>
      </c>
      <c r="R17" s="21">
        <f>100-R51</f>
        <v>1.5</v>
      </c>
      <c r="S17" s="21">
        <f>100-S51</f>
        <v>0.5</v>
      </c>
      <c r="T17" s="21">
        <f>100-T51</f>
        <v>3.7999999999999972</v>
      </c>
      <c r="U17" s="21">
        <f>100-U51</f>
        <v>0.5</v>
      </c>
      <c r="V17" s="21">
        <f>100-V51</f>
        <v>2.4000000000000057</v>
      </c>
      <c r="W17" s="21">
        <f>100-W51</f>
        <v>16.599999999999994</v>
      </c>
      <c r="X17" s="21">
        <f>100-X51</f>
        <v>6.2000000000000028</v>
      </c>
      <c r="Y17" s="21">
        <f>100-Y51</f>
        <v>1.5</v>
      </c>
      <c r="Z17" s="27">
        <f>100-Z51</f>
        <v>0</v>
      </c>
      <c r="AA17" s="21">
        <f>100-AA51</f>
        <v>7.7999999999999972</v>
      </c>
      <c r="AB17" s="21">
        <f>100-AB51</f>
        <v>2.2000000000000028</v>
      </c>
      <c r="AC17" s="21">
        <f t="shared" si="9"/>
        <v>1.5</v>
      </c>
      <c r="AD17" s="21">
        <f>100-AD51</f>
        <v>2.0999999999999943</v>
      </c>
      <c r="AE17" s="21">
        <f>100-AE51</f>
        <v>2.7999999999999972</v>
      </c>
      <c r="AF17" s="21">
        <f>100-AF51</f>
        <v>25.200000000000003</v>
      </c>
      <c r="AG17" s="21">
        <f>100-AG51</f>
        <v>8.7999999999999972</v>
      </c>
      <c r="AH17" s="21">
        <f>100-AH51</f>
        <v>7.5999999999999943</v>
      </c>
      <c r="AI17" s="21">
        <f>100-AI51</f>
        <v>2</v>
      </c>
      <c r="AJ17" s="21">
        <f>100-AJ51</f>
        <v>3.9000000000000057</v>
      </c>
      <c r="AK17" s="21">
        <f>100-AK51</f>
        <v>25.400000000000006</v>
      </c>
      <c r="AL17" s="21">
        <f>100-AL51</f>
        <v>3.2000000000000028</v>
      </c>
      <c r="AM17" s="21">
        <f>100-AM51</f>
        <v>11.299999999999997</v>
      </c>
      <c r="AN17" s="21">
        <f>100-AN51</f>
        <v>7.5999999999999943</v>
      </c>
      <c r="AO17" s="21">
        <f>100-AO51</f>
        <v>47.6</v>
      </c>
      <c r="AP17" s="21">
        <f>100-AP51</f>
        <v>6.0999999999999943</v>
      </c>
      <c r="AQ17" s="21">
        <f>100-AQ51</f>
        <v>24.099999999999994</v>
      </c>
      <c r="AR17" s="21">
        <f>100-AR51</f>
        <v>9.2000000000000028</v>
      </c>
      <c r="AS17" s="21">
        <f t="shared" si="1"/>
        <v>33</v>
      </c>
      <c r="AT17" s="21">
        <f>100-AT51</f>
        <v>33.099999999999994</v>
      </c>
      <c r="AU17" s="21">
        <f>100-AU51</f>
        <v>31.599999999999994</v>
      </c>
      <c r="AV17" s="21">
        <f>100-AV51</f>
        <v>3.5</v>
      </c>
      <c r="AW17" s="21">
        <f>100-AW51</f>
        <v>7.5999999999999943</v>
      </c>
      <c r="AX17" s="21">
        <f>100-AX51</f>
        <v>21.900000000000006</v>
      </c>
      <c r="AY17" s="21">
        <f>100-AY51</f>
        <v>5.5999999999999943</v>
      </c>
      <c r="AZ17" s="21">
        <f>100-AZ51</f>
        <v>13.700000000000003</v>
      </c>
      <c r="BA17" s="21">
        <f>100-BA51</f>
        <v>89.8</v>
      </c>
      <c r="BB17" s="21">
        <f>100-BB51</f>
        <v>66.900000000000006</v>
      </c>
      <c r="BC17" s="21">
        <f>100-BC51</f>
        <v>10.400000000000006</v>
      </c>
      <c r="BD17" s="21">
        <f t="shared" si="9"/>
        <v>2</v>
      </c>
      <c r="BE17" s="21">
        <f>100-BE51</f>
        <v>13.5</v>
      </c>
      <c r="BF17" s="21">
        <f>100-BF51</f>
        <v>74.900000000000006</v>
      </c>
      <c r="BG17" s="21">
        <f>100-BG51</f>
        <v>2.5</v>
      </c>
      <c r="BH17" s="21">
        <f>100-BH51</f>
        <v>50.6</v>
      </c>
      <c r="BI17" s="21">
        <f>100-BI51</f>
        <v>10.200000000000003</v>
      </c>
      <c r="BJ17" s="21">
        <f>100-BJ51</f>
        <v>24.599999999999994</v>
      </c>
      <c r="BK17" s="21">
        <f>100-BK51</f>
        <v>4</v>
      </c>
      <c r="BL17" s="21">
        <f>100-BL51</f>
        <v>43.5</v>
      </c>
      <c r="BM17" s="21">
        <f>100-BM51</f>
        <v>47.5</v>
      </c>
      <c r="BN17" s="21">
        <f>100-BN51</f>
        <v>5.2000000000000028</v>
      </c>
      <c r="BO17" s="21">
        <f>100-BO51</f>
        <v>25.299999999999997</v>
      </c>
      <c r="BP17" s="21">
        <f>100-BP51</f>
        <v>45</v>
      </c>
      <c r="BQ17" s="21">
        <f>100-BQ51</f>
        <v>36.200000000000003</v>
      </c>
      <c r="BR17" s="21">
        <f>100-BR51</f>
        <v>17.900000000000006</v>
      </c>
      <c r="BS17" s="21">
        <f>100-BS51</f>
        <v>18.599999999999994</v>
      </c>
      <c r="BT17" s="21">
        <f>100-BT51</f>
        <v>42</v>
      </c>
      <c r="BU17" s="21">
        <f>100-BU51</f>
        <v>65.099999999999994</v>
      </c>
      <c r="BV17" s="21">
        <f>100-BV51</f>
        <v>68.5</v>
      </c>
      <c r="BW17" s="21">
        <f>100-BW51</f>
        <v>71.599999999999994</v>
      </c>
      <c r="BX17" s="21">
        <f>100-BX51</f>
        <v>34.599999999999994</v>
      </c>
      <c r="BY17" s="21">
        <f>100-BY51</f>
        <v>36.799999999999997</v>
      </c>
      <c r="BZ17" s="21">
        <f>100-BZ51</f>
        <v>25.299999999999997</v>
      </c>
      <c r="CA17" s="21">
        <f>100-CA51</f>
        <v>9.5999999999999943</v>
      </c>
      <c r="CB17" s="21">
        <f>100-CB51</f>
        <v>19.200000000000003</v>
      </c>
      <c r="CC17" s="21">
        <f>100-CC51</f>
        <v>31.599999999999994</v>
      </c>
      <c r="CD17" s="21">
        <f>100-CD51</f>
        <v>14</v>
      </c>
      <c r="CE17" s="21">
        <f>100-CE51</f>
        <v>2</v>
      </c>
      <c r="CF17" s="21">
        <f t="shared" si="5"/>
        <v>23.299999999999997</v>
      </c>
      <c r="CG17" s="21">
        <f t="shared" si="9"/>
        <v>2.5</v>
      </c>
      <c r="CH17" s="21">
        <f>100-CH51</f>
        <v>64.099999999999994</v>
      </c>
      <c r="CI17" s="21">
        <f>100-CI51</f>
        <v>50.3</v>
      </c>
      <c r="CJ17" s="21">
        <f t="shared" si="9"/>
        <v>22.5</v>
      </c>
      <c r="CK17" s="21">
        <f>100-CK51</f>
        <v>30.5</v>
      </c>
      <c r="CL17" s="21">
        <f>100-CL51</f>
        <v>18.599999999999994</v>
      </c>
      <c r="CM17" s="21">
        <f t="shared" si="9"/>
        <v>7</v>
      </c>
      <c r="CN17" s="21">
        <f>100-CN51</f>
        <v>19</v>
      </c>
      <c r="CO17" s="21">
        <f>100-CO51</f>
        <v>0.5</v>
      </c>
      <c r="CP17" s="21">
        <f>100-CP51</f>
        <v>5.5</v>
      </c>
      <c r="CQ17" s="21">
        <f>100-CQ51</f>
        <v>20.200000000000003</v>
      </c>
      <c r="CR17" s="21">
        <f>100-CR51</f>
        <v>55.2</v>
      </c>
      <c r="CS17" s="21">
        <f>100-CS51</f>
        <v>32.700000000000003</v>
      </c>
      <c r="CT17" s="21">
        <f>100-CT51</f>
        <v>74.8</v>
      </c>
      <c r="CU17" s="21">
        <f>100-CU51</f>
        <v>88</v>
      </c>
      <c r="CV17" s="21">
        <f>100-CV51</f>
        <v>85.1</v>
      </c>
      <c r="CW17" s="21">
        <f>100-CW51</f>
        <v>20.299999999999997</v>
      </c>
      <c r="CX17" s="21">
        <f>100-CX51</f>
        <v>77.8</v>
      </c>
      <c r="CY17" s="21">
        <f>100-CY51</f>
        <v>29.5</v>
      </c>
      <c r="CZ17" s="21">
        <f t="shared" si="9"/>
        <v>7.5999999999999801</v>
      </c>
      <c r="DA17" s="21">
        <f>100-DA51</f>
        <v>88.2</v>
      </c>
      <c r="DB17" s="21">
        <f>100-DB51</f>
        <v>99.2</v>
      </c>
      <c r="DC17" s="21">
        <f t="shared" si="9"/>
        <v>4.5999999999999943</v>
      </c>
      <c r="DD17" s="21">
        <f t="shared" si="3"/>
        <v>10.799999999999997</v>
      </c>
      <c r="DE17" s="21">
        <f>100-DE51</f>
        <v>55.8</v>
      </c>
      <c r="DF17" s="21">
        <f>100-DF51</f>
        <v>67</v>
      </c>
      <c r="DG17" s="21">
        <f>100-DG51</f>
        <v>80.8</v>
      </c>
      <c r="DH17" s="21">
        <f t="shared" si="3"/>
        <v>15.5</v>
      </c>
      <c r="DI17" s="21">
        <f>100-DI51</f>
        <v>51.1</v>
      </c>
      <c r="DJ17" s="21">
        <f>100-DJ51</f>
        <v>82.1</v>
      </c>
      <c r="DK17" s="21">
        <f>100-DK51</f>
        <v>35.599999999999994</v>
      </c>
      <c r="DL17" s="21">
        <f>100-DL51</f>
        <v>64.5</v>
      </c>
      <c r="DM17" s="21">
        <f>100-DM51</f>
        <v>76.900000000000006</v>
      </c>
      <c r="DN17" s="21">
        <f>100-DN51</f>
        <v>73.3</v>
      </c>
      <c r="DO17" s="21">
        <f t="shared" ref="DO17:DW17" si="10">100-DO51</f>
        <v>70.599999999999994</v>
      </c>
      <c r="DP17" s="21">
        <f>100-DP51</f>
        <v>92.3</v>
      </c>
      <c r="DQ17" s="21">
        <f>100-DQ51</f>
        <v>100</v>
      </c>
      <c r="DR17" s="21">
        <f>100-DR51</f>
        <v>91.2</v>
      </c>
      <c r="DS17" s="21">
        <f t="shared" si="10"/>
        <v>19.200000000000003</v>
      </c>
      <c r="DT17" s="21">
        <f t="shared" si="10"/>
        <v>84.1</v>
      </c>
      <c r="DU17" s="21">
        <f>100-DU51</f>
        <v>95</v>
      </c>
      <c r="DV17" s="21">
        <f t="shared" si="10"/>
        <v>60.4</v>
      </c>
      <c r="DW17" s="21">
        <f t="shared" si="10"/>
        <v>74</v>
      </c>
    </row>
    <row r="18" spans="1:127" customFormat="1" x14ac:dyDescent="0.4">
      <c r="A18" t="s">
        <v>144</v>
      </c>
      <c r="B18" s="38" t="s">
        <v>143</v>
      </c>
      <c r="C18" s="21">
        <f>100-C52</f>
        <v>28.700000000000003</v>
      </c>
      <c r="D18" s="21">
        <f>100-D52</f>
        <v>16.700000000000003</v>
      </c>
      <c r="E18" s="21">
        <f t="shared" ref="E18:DC18" si="11">100-E52</f>
        <v>12.200000000000003</v>
      </c>
      <c r="F18" s="21">
        <f>100-F52</f>
        <v>15.200000000000003</v>
      </c>
      <c r="G18" s="21">
        <f>100-G52</f>
        <v>17.599999999999994</v>
      </c>
      <c r="H18" s="21">
        <f>100-H52</f>
        <v>7.5999999999999943</v>
      </c>
      <c r="I18" s="21">
        <f>100-I52</f>
        <v>3.2999999999999972</v>
      </c>
      <c r="J18" s="21">
        <f>100-J52</f>
        <v>29</v>
      </c>
      <c r="K18" s="21">
        <f>100-K52</f>
        <v>1.5999999999999943</v>
      </c>
      <c r="L18" s="21">
        <f>100-L52</f>
        <v>17</v>
      </c>
      <c r="M18" s="21">
        <f>100-M52</f>
        <v>9.4000000000000057</v>
      </c>
      <c r="N18" s="21">
        <f>100-N52</f>
        <v>26.900000000000006</v>
      </c>
      <c r="O18" s="21">
        <f>100-O52</f>
        <v>21.400000000000006</v>
      </c>
      <c r="P18" s="21">
        <f>100-P52</f>
        <v>23.799999999999997</v>
      </c>
      <c r="Q18" s="21">
        <f>100-Q52</f>
        <v>17.299999999999997</v>
      </c>
      <c r="R18" s="21">
        <f>100-R52</f>
        <v>7.5</v>
      </c>
      <c r="S18" s="21">
        <f>100-S52</f>
        <v>28.700000000000003</v>
      </c>
      <c r="T18" s="21">
        <f>100-T52</f>
        <v>11.900000000000006</v>
      </c>
      <c r="U18" s="21">
        <f>100-U52</f>
        <v>9.5999999999999943</v>
      </c>
      <c r="V18" s="21">
        <f>100-V52</f>
        <v>8.2999999999999972</v>
      </c>
      <c r="W18" s="21">
        <f>100-W52</f>
        <v>29.799999999999997</v>
      </c>
      <c r="X18" s="21">
        <f>100-X52</f>
        <v>20.799999999999997</v>
      </c>
      <c r="Y18" s="21">
        <f>100-Y52</f>
        <v>4.9000000000000057</v>
      </c>
      <c r="Z18" s="27">
        <f>100-Z52</f>
        <v>11</v>
      </c>
      <c r="AA18" s="21">
        <f>100-AA52</f>
        <v>24.599999999999994</v>
      </c>
      <c r="AB18" s="21">
        <f>100-AB52</f>
        <v>3.2999999999999972</v>
      </c>
      <c r="AC18" s="21">
        <f t="shared" si="11"/>
        <v>0</v>
      </c>
      <c r="AD18" s="21">
        <f>100-AD52</f>
        <v>26.900000000000006</v>
      </c>
      <c r="AE18" s="21">
        <f>100-AE52</f>
        <v>28.400000000000006</v>
      </c>
      <c r="AF18" s="21">
        <f>100-AF52</f>
        <v>39</v>
      </c>
      <c r="AG18" s="21">
        <f>100-AG52</f>
        <v>21.5</v>
      </c>
      <c r="AH18" s="21">
        <f>100-AH52</f>
        <v>12.799999999999997</v>
      </c>
      <c r="AI18" s="21">
        <f>100-AI52</f>
        <v>25.400000000000006</v>
      </c>
      <c r="AJ18" s="21">
        <f>100-AJ52</f>
        <v>16.599999999999994</v>
      </c>
      <c r="AK18" s="21">
        <f>100-AK52</f>
        <v>25.299999999999997</v>
      </c>
      <c r="AL18" s="21">
        <f>100-AL52</f>
        <v>39</v>
      </c>
      <c r="AM18" s="21">
        <f>100-AM52</f>
        <v>30</v>
      </c>
      <c r="AN18" s="21">
        <f>100-AN52</f>
        <v>25.099999999999994</v>
      </c>
      <c r="AO18" s="21">
        <f>100-AO52</f>
        <v>60.9</v>
      </c>
      <c r="AP18" s="21">
        <f>100-AP52</f>
        <v>25.900000000000006</v>
      </c>
      <c r="AQ18" s="21">
        <f>100-AQ52</f>
        <v>34.700000000000003</v>
      </c>
      <c r="AR18" s="21">
        <f>100-AR52</f>
        <v>18.099999999999994</v>
      </c>
      <c r="AS18" s="21">
        <f t="shared" si="1"/>
        <v>39</v>
      </c>
      <c r="AT18" s="21">
        <f>100-AT52</f>
        <v>35.200000000000003</v>
      </c>
      <c r="AU18" s="21">
        <f>100-AU52</f>
        <v>27.900000000000006</v>
      </c>
      <c r="AV18" s="21">
        <f>100-AV52</f>
        <v>43.7</v>
      </c>
      <c r="AW18" s="21">
        <f>100-AW52</f>
        <v>2</v>
      </c>
      <c r="AX18" s="21">
        <f>100-AX52</f>
        <v>39.799999999999997</v>
      </c>
      <c r="AY18" s="21">
        <f>100-AY52</f>
        <v>20.099999999999994</v>
      </c>
      <c r="AZ18" s="21">
        <f>100-AZ52</f>
        <v>40.299999999999997</v>
      </c>
      <c r="BA18" s="21">
        <f>100-BA52</f>
        <v>53.9</v>
      </c>
      <c r="BB18" s="21">
        <f>100-BB52</f>
        <v>37.9</v>
      </c>
      <c r="BC18" s="21">
        <f>100-BC52</f>
        <v>31.5</v>
      </c>
      <c r="BD18" s="21">
        <f t="shared" si="11"/>
        <v>10.200000000000003</v>
      </c>
      <c r="BE18" s="21">
        <f>100-BE52</f>
        <v>71.2</v>
      </c>
      <c r="BF18" s="21">
        <f>100-BF52</f>
        <v>56.7</v>
      </c>
      <c r="BG18" s="21">
        <f>100-BG52</f>
        <v>39.9</v>
      </c>
      <c r="BH18" s="21">
        <f>100-BH52</f>
        <v>39.6</v>
      </c>
      <c r="BI18" s="21">
        <f>100-BI52</f>
        <v>41.7</v>
      </c>
      <c r="BJ18" s="21">
        <f>100-BJ52</f>
        <v>42.7</v>
      </c>
      <c r="BK18" s="21">
        <f>100-BK52</f>
        <v>21.799999999999997</v>
      </c>
      <c r="BL18" s="21">
        <f>100-BL52</f>
        <v>51.9</v>
      </c>
      <c r="BM18" s="21">
        <f>100-BM52</f>
        <v>46.5</v>
      </c>
      <c r="BN18" s="21">
        <f>100-BN52</f>
        <v>40.4</v>
      </c>
      <c r="BO18" s="21">
        <f>100-BO52</f>
        <v>44.5</v>
      </c>
      <c r="BP18" s="21">
        <f>100-BP52</f>
        <v>48.3</v>
      </c>
      <c r="BQ18" s="21">
        <f>100-BQ52</f>
        <v>55.1</v>
      </c>
      <c r="BR18" s="21">
        <f>100-BR52</f>
        <v>33.299999999999997</v>
      </c>
      <c r="BS18" s="21">
        <f>100-BS52</f>
        <v>33.5</v>
      </c>
      <c r="BT18" s="21">
        <f>100-BT52</f>
        <v>38.200000000000003</v>
      </c>
      <c r="BU18" s="21">
        <f>100-BU52</f>
        <v>64.3</v>
      </c>
      <c r="BV18" s="21">
        <f>100-BV52</f>
        <v>48</v>
      </c>
      <c r="BW18" s="21">
        <f>100-BW52</f>
        <v>47.3</v>
      </c>
      <c r="BX18" s="21">
        <f>100-BX52</f>
        <v>36.6</v>
      </c>
      <c r="BY18" s="21">
        <f>100-BY52</f>
        <v>45.4</v>
      </c>
      <c r="BZ18" s="21">
        <f>100-BZ52</f>
        <v>39.5</v>
      </c>
      <c r="CA18" s="21">
        <f>100-CA52</f>
        <v>73.7</v>
      </c>
      <c r="CB18" s="21">
        <f>100-CB52</f>
        <v>40.6</v>
      </c>
      <c r="CC18" s="21">
        <f>100-CC52</f>
        <v>76.099999999999994</v>
      </c>
      <c r="CD18" s="21">
        <f>100-CD52</f>
        <v>47.7</v>
      </c>
      <c r="CE18" s="21">
        <f>100-CE52</f>
        <v>31.5</v>
      </c>
      <c r="CF18" s="21">
        <f t="shared" si="5"/>
        <v>54.9</v>
      </c>
      <c r="CG18" s="21">
        <f t="shared" si="11"/>
        <v>30.900000000000006</v>
      </c>
      <c r="CH18" s="21">
        <f>100-CH52</f>
        <v>87.3</v>
      </c>
      <c r="CI18" s="21">
        <f>100-CI52</f>
        <v>38</v>
      </c>
      <c r="CJ18" s="21">
        <f t="shared" si="11"/>
        <v>24.900000000000006</v>
      </c>
      <c r="CK18" s="21">
        <f>100-CK52</f>
        <v>69.400000000000006</v>
      </c>
      <c r="CL18" s="21">
        <f>100-CL52</f>
        <v>61</v>
      </c>
      <c r="CM18" s="21">
        <f t="shared" si="11"/>
        <v>39.5</v>
      </c>
      <c r="CN18" s="21">
        <f>100-CN52</f>
        <v>64.599999999999994</v>
      </c>
      <c r="CO18" s="21">
        <f>100-CO52</f>
        <v>25.400000000000006</v>
      </c>
      <c r="CP18" s="21">
        <f>100-CP52</f>
        <v>43.1</v>
      </c>
      <c r="CQ18" s="21">
        <f>100-CQ52</f>
        <v>80.599999999999994</v>
      </c>
      <c r="CR18" s="21">
        <f>100-CR52</f>
        <v>80.8</v>
      </c>
      <c r="CS18" s="21">
        <f>100-CS52</f>
        <v>69.400000000000006</v>
      </c>
      <c r="CT18" s="21">
        <f>100-CT52</f>
        <v>38.4</v>
      </c>
      <c r="CU18" s="21">
        <f>100-CU52</f>
        <v>50.2</v>
      </c>
      <c r="CV18" s="21">
        <f>100-CV52</f>
        <v>55.9</v>
      </c>
      <c r="CW18" s="21">
        <f>100-CW52</f>
        <v>63.4</v>
      </c>
      <c r="CX18" s="21">
        <f>100-CX52</f>
        <v>93.4</v>
      </c>
      <c r="CY18" s="21">
        <f>100-CY52</f>
        <v>40.799999999999997</v>
      </c>
      <c r="CZ18" s="21">
        <f t="shared" si="11"/>
        <v>25.599999999999994</v>
      </c>
      <c r="DA18" s="21">
        <f>100-DA52</f>
        <v>57.7</v>
      </c>
      <c r="DB18" s="21">
        <f>100-DB52</f>
        <v>55.5</v>
      </c>
      <c r="DC18" s="21">
        <f t="shared" si="11"/>
        <v>32.700000000000003</v>
      </c>
      <c r="DD18" s="21">
        <f t="shared" ref="DD18:DW18" si="12">100-DD52</f>
        <v>26.400000000000006</v>
      </c>
      <c r="DE18" s="21">
        <f>100-DE52</f>
        <v>63.7</v>
      </c>
      <c r="DF18" s="21">
        <f>100-DF52</f>
        <v>46.2</v>
      </c>
      <c r="DG18" s="21">
        <f>100-DG52</f>
        <v>52.8</v>
      </c>
      <c r="DH18" s="21">
        <f t="shared" si="12"/>
        <v>81.3</v>
      </c>
      <c r="DI18" s="21">
        <f>100-DI52</f>
        <v>57.8</v>
      </c>
      <c r="DJ18" s="21">
        <f>100-DJ52</f>
        <v>59.1</v>
      </c>
      <c r="DK18" s="21">
        <f>100-DK52</f>
        <v>58.2</v>
      </c>
      <c r="DL18" s="21">
        <f>100-DL52</f>
        <v>81.2</v>
      </c>
      <c r="DM18" s="21">
        <f>100-DM52</f>
        <v>87.9</v>
      </c>
      <c r="DN18" s="21">
        <f>100-DN52</f>
        <v>75.900000000000006</v>
      </c>
      <c r="DO18" s="21">
        <f t="shared" si="12"/>
        <v>49.8</v>
      </c>
      <c r="DP18" s="21">
        <f>100-DP52</f>
        <v>58.1</v>
      </c>
      <c r="DQ18" s="21">
        <f>100-DQ52</f>
        <v>78.400000000000006</v>
      </c>
      <c r="DR18" s="21">
        <f>100-DR52</f>
        <v>75.2</v>
      </c>
      <c r="DS18" s="21">
        <f t="shared" si="12"/>
        <v>44.8</v>
      </c>
      <c r="DT18" s="21">
        <f t="shared" si="12"/>
        <v>50.8</v>
      </c>
      <c r="DU18" s="21">
        <f>100-DU52</f>
        <v>100</v>
      </c>
      <c r="DV18" s="21">
        <f t="shared" si="12"/>
        <v>94.7</v>
      </c>
      <c r="DW18" s="21">
        <f t="shared" si="12"/>
        <v>71.900000000000006</v>
      </c>
    </row>
    <row r="19" spans="1:127" customFormat="1" ht="19.5" thickBot="1" x14ac:dyDescent="0.45">
      <c r="A19" t="s">
        <v>172</v>
      </c>
      <c r="B19" s="39" t="s">
        <v>166</v>
      </c>
      <c r="C19" s="29">
        <f>SUM(C12:C18)</f>
        <v>90.8</v>
      </c>
      <c r="D19" s="29">
        <f>SUM(D12:D18)</f>
        <v>90.100000000000009</v>
      </c>
      <c r="E19" s="29">
        <f t="shared" ref="E19:BD19" si="13">SUM(E12:E18)</f>
        <v>77.5</v>
      </c>
      <c r="F19" s="29">
        <f>SUM(F12:F18)</f>
        <v>90.7</v>
      </c>
      <c r="G19" s="29">
        <f>SUM(G12:G18)</f>
        <v>88.399999999999991</v>
      </c>
      <c r="H19" s="29">
        <f>SUM(H12:H18)</f>
        <v>71.799999999999983</v>
      </c>
      <c r="I19" s="29">
        <f>SUM(I12:I18)</f>
        <v>146.70000000000005</v>
      </c>
      <c r="J19" s="29">
        <f>SUM(J12:J18)</f>
        <v>200.5</v>
      </c>
      <c r="K19" s="29">
        <f>SUM(K12:K18)</f>
        <v>139</v>
      </c>
      <c r="L19" s="29">
        <f>SUM(L12:L18)</f>
        <v>76.7</v>
      </c>
      <c r="M19" s="29">
        <f>SUM(M12:M18)</f>
        <v>95.600000000000009</v>
      </c>
      <c r="N19" s="29">
        <f>SUM(N12:N18)</f>
        <v>183.1</v>
      </c>
      <c r="O19" s="29">
        <f>SUM(O12:O18)</f>
        <v>114.10000000000001</v>
      </c>
      <c r="P19" s="29">
        <f>SUM(P12:P18)</f>
        <v>104.3</v>
      </c>
      <c r="Q19" s="29">
        <f>SUM(Q12:Q18)</f>
        <v>123</v>
      </c>
      <c r="R19" s="29">
        <f>SUM(R12:R18)</f>
        <v>67.099999999999994</v>
      </c>
      <c r="S19" s="29">
        <f>SUM(S12:S18)</f>
        <v>159</v>
      </c>
      <c r="T19" s="29">
        <f>SUM(T12:T18)</f>
        <v>71.700000000000017</v>
      </c>
      <c r="U19" s="29">
        <f>SUM(U12:U18)</f>
        <v>110.80000000000001</v>
      </c>
      <c r="V19" s="29">
        <f>SUM(V12:V18)</f>
        <v>96.100000000000009</v>
      </c>
      <c r="W19" s="29">
        <f>SUM(W12:W18)</f>
        <v>161.19999999999999</v>
      </c>
      <c r="X19" s="29">
        <f>SUM(X12:X18)</f>
        <v>78.600000000000009</v>
      </c>
      <c r="Y19" s="29">
        <f>SUM(Y12:Y18)</f>
        <v>173.9</v>
      </c>
      <c r="Z19" s="29">
        <f>SUM(Z12:Z18)</f>
        <v>122.26666666666669</v>
      </c>
      <c r="AA19" s="29">
        <f>SUM(AA12:AA18)</f>
        <v>133.09999999999997</v>
      </c>
      <c r="AB19" s="29">
        <f>SUM(AB12:AB18)</f>
        <v>246.60000000000002</v>
      </c>
      <c r="AC19" s="29">
        <f t="shared" si="13"/>
        <v>134.5</v>
      </c>
      <c r="AD19" s="29">
        <f>SUM(AD12:AD18)</f>
        <v>158.30000000000001</v>
      </c>
      <c r="AE19" s="29">
        <f>SUM(AE12:AE18)</f>
        <v>167.9</v>
      </c>
      <c r="AF19" s="29">
        <f>SUM(AF12:AF18)</f>
        <v>267.09999999999997</v>
      </c>
      <c r="AG19" s="29">
        <f>SUM(AG12:AG18)</f>
        <v>141.5</v>
      </c>
      <c r="AH19" s="29">
        <f>SUM(AH12:AH18)</f>
        <v>335.49999999999994</v>
      </c>
      <c r="AI19" s="29">
        <f>SUM(AI12:AI18)</f>
        <v>204.6</v>
      </c>
      <c r="AJ19" s="29">
        <f>SUM(AJ12:AJ18)</f>
        <v>197.3</v>
      </c>
      <c r="AK19" s="29">
        <f>SUM(AK12:AK18)</f>
        <v>278.5</v>
      </c>
      <c r="AL19" s="29">
        <f>SUM(AL12:AL18)</f>
        <v>318.8</v>
      </c>
      <c r="AM19" s="29">
        <f>SUM(AM12:AM18)</f>
        <v>232.7</v>
      </c>
      <c r="AN19" s="29">
        <f>SUM(AN12:AN18)</f>
        <v>186.4</v>
      </c>
      <c r="AO19" s="29">
        <f>SUM(AO12:AO18)</f>
        <v>291.89999999999998</v>
      </c>
      <c r="AP19" s="29">
        <f>SUM(AP12:AP18)</f>
        <v>259.90000000000003</v>
      </c>
      <c r="AQ19" s="29">
        <f>SUM(AQ12:AQ18)</f>
        <v>195.60000000000002</v>
      </c>
      <c r="AR19" s="29">
        <f>SUM(AR12:AR18)</f>
        <v>252.40000000000006</v>
      </c>
      <c r="AS19" s="29">
        <f>SUM(AS12:AS18)</f>
        <v>322.29999999999995</v>
      </c>
      <c r="AT19" s="29">
        <f>SUM(AT12:AT18)</f>
        <v>220.3</v>
      </c>
      <c r="AU19" s="29">
        <f>SUM(AU12:AU18)</f>
        <v>354.70000000000005</v>
      </c>
      <c r="AV19" s="29">
        <f>SUM(AV12:AV18)</f>
        <v>254.79999999999995</v>
      </c>
      <c r="AW19" s="29">
        <f>SUM(AW12:AW18)</f>
        <v>259.2</v>
      </c>
      <c r="AX19" s="29">
        <f>SUM(AX12:AX18)</f>
        <v>243.7</v>
      </c>
      <c r="AY19" s="29">
        <f>SUM(AY12:AY18)</f>
        <v>144.4</v>
      </c>
      <c r="AZ19" s="29">
        <f>SUM(AZ12:AZ18)</f>
        <v>287.10000000000002</v>
      </c>
      <c r="BA19" s="29">
        <f>SUM(BA12:BA18)</f>
        <v>288.59999999999997</v>
      </c>
      <c r="BB19" s="29">
        <f>SUM(BB12:BB18)</f>
        <v>345.09999999999997</v>
      </c>
      <c r="BC19" s="29">
        <f>SUM(BC12:BC18)</f>
        <v>296</v>
      </c>
      <c r="BD19" s="29">
        <f t="shared" si="13"/>
        <v>162.69999999999999</v>
      </c>
      <c r="BE19" s="29">
        <f>SUM(BE12:BE18)</f>
        <v>336.9</v>
      </c>
      <c r="BF19" s="29">
        <f>SUM(BF12:BF18)</f>
        <v>354.8</v>
      </c>
      <c r="BG19" s="29">
        <f>SUM(BG12:BG18)</f>
        <v>340.29999999999995</v>
      </c>
      <c r="BH19" s="29">
        <f>SUM(BH12:BH18)</f>
        <v>335.70000000000005</v>
      </c>
      <c r="BI19" s="29">
        <f>SUM(BI12:BI18)</f>
        <v>357.79999999999995</v>
      </c>
      <c r="BJ19" s="29">
        <f>SUM(BJ12:BJ18)</f>
        <v>343.2</v>
      </c>
      <c r="BK19" s="29">
        <f>SUM(BK12:BK18)</f>
        <v>201.90000000000003</v>
      </c>
      <c r="BL19" s="29">
        <f>SUM(BL12:BL18)</f>
        <v>326.89999999999998</v>
      </c>
      <c r="BM19" s="29">
        <f>SUM(BM12:BM18)</f>
        <v>406.7</v>
      </c>
      <c r="BN19" s="29">
        <f>SUM(BN12:BN18)</f>
        <v>363.69999999999993</v>
      </c>
      <c r="BO19" s="29">
        <f>SUM(BO12:BO18)</f>
        <v>445.1</v>
      </c>
      <c r="BP19" s="29">
        <f>SUM(BP12:BP18)</f>
        <v>390.2</v>
      </c>
      <c r="BQ19" s="29">
        <f>SUM(BQ12:BQ18)</f>
        <v>423.8</v>
      </c>
      <c r="BR19" s="29">
        <f>SUM(BR12:BR18)</f>
        <v>303.00000000000006</v>
      </c>
      <c r="BS19" s="29">
        <f>SUM(BS12:BS18)</f>
        <v>333.9</v>
      </c>
      <c r="BT19" s="29">
        <f>SUM(BT12:BT18)</f>
        <v>428.59999999999997</v>
      </c>
      <c r="BU19" s="29">
        <f>SUM(BU12:BU18)</f>
        <v>390.8</v>
      </c>
      <c r="BV19" s="29">
        <f>SUM(BV12:BV18)</f>
        <v>549.5</v>
      </c>
      <c r="BW19" s="29">
        <f>SUM(BW12:BW18)</f>
        <v>316</v>
      </c>
      <c r="BX19" s="29">
        <f>SUM(BX12:BX18)</f>
        <v>283.90000000000003</v>
      </c>
      <c r="BY19" s="29">
        <f>SUM(BY12:BY18)</f>
        <v>408.4</v>
      </c>
      <c r="BZ19" s="29">
        <f>SUM(BZ12:BZ18)</f>
        <v>299.7</v>
      </c>
      <c r="CA19" s="29">
        <f>SUM(CA12:CA18)</f>
        <v>308.60000000000002</v>
      </c>
      <c r="CB19" s="29">
        <f>SUM(CB12:CB18)</f>
        <v>377.1</v>
      </c>
      <c r="CC19" s="29">
        <f>SUM(CC12:CC18)</f>
        <v>357.1</v>
      </c>
      <c r="CD19" s="29">
        <f>SUM(CD12:CD18)</f>
        <v>335.59999999999997</v>
      </c>
      <c r="CE19" s="29">
        <f>SUM(CE12:CE18)</f>
        <v>140.70000000000002</v>
      </c>
      <c r="CF19" s="29">
        <f t="shared" ref="CF19" si="14">SUM(CF12:CF18)</f>
        <v>445.59999999999997</v>
      </c>
      <c r="CG19" s="29">
        <f t="shared" ref="CG19:DC19" si="15">SUM(CG12:CG18)</f>
        <v>264</v>
      </c>
      <c r="CH19" s="29">
        <f>SUM(CH12:CH18)</f>
        <v>430.8</v>
      </c>
      <c r="CI19" s="29">
        <f>SUM(CI12:CI18)</f>
        <v>417.6</v>
      </c>
      <c r="CJ19" s="29">
        <f t="shared" si="15"/>
        <v>230.4</v>
      </c>
      <c r="CK19" s="29">
        <f>SUM(CK12:CK18)</f>
        <v>339</v>
      </c>
      <c r="CL19" s="29">
        <f>SUM(CL12:CL18)</f>
        <v>351.70000000000005</v>
      </c>
      <c r="CM19" s="29">
        <f t="shared" si="15"/>
        <v>289.5</v>
      </c>
      <c r="CN19" s="29">
        <f>SUM(CN12:CN18)</f>
        <v>454.1</v>
      </c>
      <c r="CO19" s="29">
        <f>SUM(CO12:CO18)</f>
        <v>230.00000000000003</v>
      </c>
      <c r="CP19" s="29">
        <f>SUM(CP12:CP18)</f>
        <v>343.1</v>
      </c>
      <c r="CQ19" s="29">
        <f>SUM(CQ12:CQ18)</f>
        <v>359.79999999999995</v>
      </c>
      <c r="CR19" s="29">
        <f>SUM(CR12:CR18)</f>
        <v>405.6</v>
      </c>
      <c r="CS19" s="29">
        <f>SUM(CS12:CS18)</f>
        <v>355.9</v>
      </c>
      <c r="CT19" s="29">
        <f>SUM(CT12:CT18)</f>
        <v>470.3</v>
      </c>
      <c r="CU19" s="29">
        <f>SUM(CU12:CU18)</f>
        <v>489.5</v>
      </c>
      <c r="CV19" s="29">
        <f>SUM(CV12:CV18)</f>
        <v>484.1</v>
      </c>
      <c r="CW19" s="29">
        <f>SUM(CW12:CW18)</f>
        <v>362.5</v>
      </c>
      <c r="CX19" s="29">
        <f>SUM(CX12:CX18)</f>
        <v>506.6</v>
      </c>
      <c r="CY19" s="29">
        <f>SUM(CY12:CY18)</f>
        <v>378.1</v>
      </c>
      <c r="CZ19" s="29">
        <f t="shared" si="15"/>
        <v>327.9</v>
      </c>
      <c r="DA19" s="29">
        <f>SUM(DA12:DA18)</f>
        <v>511.59999999999997</v>
      </c>
      <c r="DB19" s="29">
        <f>SUM(DB12:DB18)</f>
        <v>545</v>
      </c>
      <c r="DC19" s="29">
        <f t="shared" si="15"/>
        <v>319.3</v>
      </c>
      <c r="DD19" s="29">
        <f t="shared" ref="DD19:DS19" si="16">SUM(DD12:DD18)</f>
        <v>358.1</v>
      </c>
      <c r="DE19" s="29">
        <f>SUM(DE12:DE18)</f>
        <v>485.2</v>
      </c>
      <c r="DF19" s="29">
        <f>SUM(DF12:DF18)</f>
        <v>400.09999999999997</v>
      </c>
      <c r="DG19" s="29">
        <f>SUM(DG12:DG18)</f>
        <v>400.5</v>
      </c>
      <c r="DH19" s="29">
        <f t="shared" si="16"/>
        <v>400.8</v>
      </c>
      <c r="DI19" s="29">
        <f>SUM(DI12:DI18)</f>
        <v>468.50000000000006</v>
      </c>
      <c r="DJ19" s="29">
        <f>SUM(DJ12:DJ18)</f>
        <v>413.20000000000005</v>
      </c>
      <c r="DK19" s="29">
        <f>SUM(DK12:DK18)</f>
        <v>495.7</v>
      </c>
      <c r="DL19" s="29">
        <f>SUM(DL12:DL18)</f>
        <v>419.09999999999997</v>
      </c>
      <c r="DM19" s="29">
        <f>SUM(DM12:DM18)</f>
        <v>457.69999999999993</v>
      </c>
      <c r="DN19" s="29">
        <f>SUM(DN12:DN18)</f>
        <v>455.80000000000007</v>
      </c>
      <c r="DO19" s="29">
        <f t="shared" si="16"/>
        <v>462.3</v>
      </c>
      <c r="DP19" s="29">
        <f>SUM(DP12:DP18)</f>
        <v>495.90000000000003</v>
      </c>
      <c r="DQ19" s="29">
        <f>SUM(DQ12:DQ18)</f>
        <v>452.29999999999995</v>
      </c>
      <c r="DR19" s="29">
        <f>SUM(DR12:DR18)</f>
        <v>499.09999999999997</v>
      </c>
      <c r="DS19" s="29">
        <f t="shared" si="16"/>
        <v>411</v>
      </c>
      <c r="DT19" s="29">
        <f t="shared" ref="DT19:DW19" si="17">SUM(DT12:DT18)</f>
        <v>497.8</v>
      </c>
      <c r="DU19" s="29">
        <f>SUM(DU12:DU18)</f>
        <v>662.3</v>
      </c>
      <c r="DV19" s="29">
        <f t="shared" si="17"/>
        <v>493.59999999999997</v>
      </c>
      <c r="DW19" s="29">
        <f t="shared" si="17"/>
        <v>542</v>
      </c>
    </row>
    <row r="20" spans="1:127" customFormat="1" ht="19.5" thickTop="1" x14ac:dyDescent="0.4">
      <c r="A20" t="s">
        <v>171</v>
      </c>
      <c r="B20" s="11" t="s">
        <v>160</v>
      </c>
      <c r="C20" s="30">
        <f>AVERAGE(C12:C18)</f>
        <v>12.971428571428572</v>
      </c>
      <c r="D20" s="30">
        <f>AVERAGE(D12:D18)</f>
        <v>12.871428571428572</v>
      </c>
      <c r="E20" s="30">
        <f t="shared" ref="E20:BD20" si="18">AVERAGE(E12:E18)</f>
        <v>11.071428571428571</v>
      </c>
      <c r="F20" s="30">
        <f>AVERAGE(F12:F18)</f>
        <v>12.957142857142857</v>
      </c>
      <c r="G20" s="30">
        <f>AVERAGE(G12:G18)</f>
        <v>12.628571428571428</v>
      </c>
      <c r="H20" s="30">
        <f>AVERAGE(H12:H18)</f>
        <v>10.257142857142854</v>
      </c>
      <c r="I20" s="30">
        <f>AVERAGE(I12:I18)</f>
        <v>20.957142857142863</v>
      </c>
      <c r="J20" s="30">
        <f>AVERAGE(J12:J18)</f>
        <v>28.642857142857142</v>
      </c>
      <c r="K20" s="30">
        <f>AVERAGE(K12:K18)</f>
        <v>19.857142857142858</v>
      </c>
      <c r="L20" s="30">
        <f>AVERAGE(L12:L18)</f>
        <v>10.957142857142857</v>
      </c>
      <c r="M20" s="30">
        <f>AVERAGE(M12:M18)</f>
        <v>13.657142857142858</v>
      </c>
      <c r="N20" s="30">
        <f>AVERAGE(N12:N18)</f>
        <v>26.157142857142855</v>
      </c>
      <c r="O20" s="30">
        <f>AVERAGE(O12:O18)</f>
        <v>16.3</v>
      </c>
      <c r="P20" s="30">
        <f>AVERAGE(P12:P18)</f>
        <v>14.9</v>
      </c>
      <c r="Q20" s="30">
        <f>AVERAGE(Q12:Q18)</f>
        <v>17.571428571428573</v>
      </c>
      <c r="R20" s="30">
        <f>AVERAGE(R12:R18)</f>
        <v>9.5857142857142854</v>
      </c>
      <c r="S20" s="30">
        <f>AVERAGE(S12:S18)</f>
        <v>22.714285714285715</v>
      </c>
      <c r="T20" s="30">
        <f>AVERAGE(T12:T18)</f>
        <v>10.242857142857146</v>
      </c>
      <c r="U20" s="30">
        <f>AVERAGE(U12:U18)</f>
        <v>15.828571428571431</v>
      </c>
      <c r="V20" s="30">
        <f>AVERAGE(V12:V18)</f>
        <v>13.72857142857143</v>
      </c>
      <c r="W20" s="30">
        <f>AVERAGE(W12:W18)</f>
        <v>23.028571428571428</v>
      </c>
      <c r="X20" s="30">
        <f>AVERAGE(X12:X18)</f>
        <v>11.22857142857143</v>
      </c>
      <c r="Y20" s="30">
        <f>AVERAGE(Y12:Y18)</f>
        <v>24.842857142857145</v>
      </c>
      <c r="Z20" s="30">
        <f>AVERAGE(Z12:Z18)</f>
        <v>17.466666666666672</v>
      </c>
      <c r="AA20" s="30">
        <f>AVERAGE(AA12:AA18)</f>
        <v>19.014285714285709</v>
      </c>
      <c r="AB20" s="30">
        <f>AVERAGE(AB12:AB18)</f>
        <v>35.228571428571435</v>
      </c>
      <c r="AC20" s="30">
        <f t="shared" si="18"/>
        <v>19.214285714285715</v>
      </c>
      <c r="AD20" s="30">
        <f>AVERAGE(AD12:AD18)</f>
        <v>22.614285714285717</v>
      </c>
      <c r="AE20" s="30">
        <f>AVERAGE(AE12:AE18)</f>
        <v>23.985714285714288</v>
      </c>
      <c r="AF20" s="30">
        <f>AVERAGE(AF12:AF18)</f>
        <v>38.157142857142851</v>
      </c>
      <c r="AG20" s="30">
        <f>AVERAGE(AG12:AG18)</f>
        <v>20.214285714285715</v>
      </c>
      <c r="AH20" s="30">
        <f>AVERAGE(AH12:AH18)</f>
        <v>47.928571428571423</v>
      </c>
      <c r="AI20" s="30">
        <f>AVERAGE(AI12:AI18)</f>
        <v>29.228571428571428</v>
      </c>
      <c r="AJ20" s="30">
        <f>AVERAGE(AJ12:AJ18)</f>
        <v>28.185714285714287</v>
      </c>
      <c r="AK20" s="30">
        <f>AVERAGE(AK12:AK18)</f>
        <v>39.785714285714285</v>
      </c>
      <c r="AL20" s="30">
        <f>AVERAGE(AL12:AL18)</f>
        <v>45.542857142857144</v>
      </c>
      <c r="AM20" s="30">
        <f>AVERAGE(AM12:AM18)</f>
        <v>33.24285714285714</v>
      </c>
      <c r="AN20" s="30">
        <f>AVERAGE(AN12:AN18)</f>
        <v>26.62857142857143</v>
      </c>
      <c r="AO20" s="30">
        <f>AVERAGE(AO12:AO18)</f>
        <v>41.699999999999996</v>
      </c>
      <c r="AP20" s="30">
        <f>AVERAGE(AP12:AP18)</f>
        <v>37.128571428571433</v>
      </c>
      <c r="AQ20" s="30">
        <f>AVERAGE(AQ12:AQ18)</f>
        <v>27.942857142857147</v>
      </c>
      <c r="AR20" s="30">
        <f>AVERAGE(AR12:AR18)</f>
        <v>36.057142857142864</v>
      </c>
      <c r="AS20" s="30">
        <f>AVERAGE(AS12:AS18)</f>
        <v>46.042857142857137</v>
      </c>
      <c r="AT20" s="30">
        <f>AVERAGE(AT12:AT18)</f>
        <v>31.471428571428572</v>
      </c>
      <c r="AU20" s="30">
        <f>AVERAGE(AU12:AU18)</f>
        <v>50.671428571428578</v>
      </c>
      <c r="AV20" s="30">
        <f>AVERAGE(AV12:AV18)</f>
        <v>36.399999999999991</v>
      </c>
      <c r="AW20" s="30">
        <f>AVERAGE(AW12:AW18)</f>
        <v>37.028571428571425</v>
      </c>
      <c r="AX20" s="30">
        <f>AVERAGE(AX12:AX18)</f>
        <v>34.81428571428571</v>
      </c>
      <c r="AY20" s="30">
        <f>AVERAGE(AY12:AY18)</f>
        <v>20.62857142857143</v>
      </c>
      <c r="AZ20" s="30">
        <f>AVERAGE(AZ12:AZ18)</f>
        <v>41.01428571428572</v>
      </c>
      <c r="BA20" s="30">
        <f>AVERAGE(BA12:BA18)</f>
        <v>41.228571428571421</v>
      </c>
      <c r="BB20" s="30">
        <f>AVERAGE(BB12:BB18)</f>
        <v>49.3</v>
      </c>
      <c r="BC20" s="30">
        <f>AVERAGE(BC12:BC18)</f>
        <v>42.285714285714285</v>
      </c>
      <c r="BD20" s="30">
        <f t="shared" si="18"/>
        <v>23.24285714285714</v>
      </c>
      <c r="BE20" s="30">
        <f>AVERAGE(BE12:BE18)</f>
        <v>48.128571428571426</v>
      </c>
      <c r="BF20" s="30">
        <f>AVERAGE(BF12:BF18)</f>
        <v>50.68571428571429</v>
      </c>
      <c r="BG20" s="30">
        <f>AVERAGE(BG12:BG18)</f>
        <v>48.614285714285707</v>
      </c>
      <c r="BH20" s="30">
        <f>AVERAGE(BH12:BH18)</f>
        <v>47.957142857142863</v>
      </c>
      <c r="BI20" s="30">
        <f>AVERAGE(BI12:BI18)</f>
        <v>51.114285714285707</v>
      </c>
      <c r="BJ20" s="30">
        <f>AVERAGE(BJ12:BJ18)</f>
        <v>49.028571428571425</v>
      </c>
      <c r="BK20" s="30">
        <f>AVERAGE(BK12:BK18)</f>
        <v>28.842857142857149</v>
      </c>
      <c r="BL20" s="30">
        <f>AVERAGE(BL12:BL18)</f>
        <v>46.699999999999996</v>
      </c>
      <c r="BM20" s="30">
        <f>AVERAGE(BM12:BM18)</f>
        <v>58.1</v>
      </c>
      <c r="BN20" s="30">
        <f>AVERAGE(BN12:BN18)</f>
        <v>51.957142857142848</v>
      </c>
      <c r="BO20" s="30">
        <f>AVERAGE(BO12:BO18)</f>
        <v>63.585714285714289</v>
      </c>
      <c r="BP20" s="30">
        <f>AVERAGE(BP12:BP18)</f>
        <v>55.74285714285714</v>
      </c>
      <c r="BQ20" s="30">
        <f>AVERAGE(BQ12:BQ18)</f>
        <v>60.542857142857144</v>
      </c>
      <c r="BR20" s="30">
        <f>AVERAGE(BR12:BR18)</f>
        <v>43.285714285714292</v>
      </c>
      <c r="BS20" s="30">
        <f>AVERAGE(BS12:BS18)</f>
        <v>47.699999999999996</v>
      </c>
      <c r="BT20" s="30">
        <f>AVERAGE(BT12:BT18)</f>
        <v>61.228571428571421</v>
      </c>
      <c r="BU20" s="30">
        <f>AVERAGE(BU12:BU18)</f>
        <v>55.828571428571429</v>
      </c>
      <c r="BV20" s="30">
        <f>AVERAGE(BV12:BV18)</f>
        <v>78.5</v>
      </c>
      <c r="BW20" s="30">
        <f>AVERAGE(BW12:BW18)</f>
        <v>45.142857142857146</v>
      </c>
      <c r="BX20" s="30">
        <f>AVERAGE(BX12:BX18)</f>
        <v>40.557142857142864</v>
      </c>
      <c r="BY20" s="30">
        <f>AVERAGE(BY12:BY18)</f>
        <v>58.342857142857142</v>
      </c>
      <c r="BZ20" s="30">
        <f>AVERAGE(BZ12:BZ18)</f>
        <v>42.81428571428571</v>
      </c>
      <c r="CA20" s="30">
        <f>AVERAGE(CA12:CA18)</f>
        <v>44.085714285714289</v>
      </c>
      <c r="CB20" s="30">
        <f>AVERAGE(CB12:CB18)</f>
        <v>53.871428571428574</v>
      </c>
      <c r="CC20" s="30">
        <f>AVERAGE(CC12:CC18)</f>
        <v>51.01428571428572</v>
      </c>
      <c r="CD20" s="30">
        <f>AVERAGE(CD12:CD18)</f>
        <v>47.942857142857136</v>
      </c>
      <c r="CE20" s="30">
        <f>AVERAGE(CE12:CE18)</f>
        <v>20.100000000000001</v>
      </c>
      <c r="CF20" s="30">
        <f t="shared" ref="CF20" si="19">AVERAGE(CF12:CF18)</f>
        <v>63.657142857142851</v>
      </c>
      <c r="CG20" s="30">
        <f t="shared" ref="CG20:DC20" si="20">AVERAGE(CG12:CG18)</f>
        <v>37.714285714285715</v>
      </c>
      <c r="CH20" s="30">
        <f>AVERAGE(CH12:CH18)</f>
        <v>61.542857142857144</v>
      </c>
      <c r="CI20" s="30">
        <f>AVERAGE(CI12:CI18)</f>
        <v>59.657142857142858</v>
      </c>
      <c r="CJ20" s="30">
        <f t="shared" si="20"/>
        <v>32.914285714285718</v>
      </c>
      <c r="CK20" s="30">
        <f>AVERAGE(CK12:CK18)</f>
        <v>48.428571428571431</v>
      </c>
      <c r="CL20" s="30">
        <f>AVERAGE(CL12:CL18)</f>
        <v>50.242857142857147</v>
      </c>
      <c r="CM20" s="30">
        <f t="shared" si="20"/>
        <v>41.357142857142854</v>
      </c>
      <c r="CN20" s="30">
        <f>AVERAGE(CN12:CN18)</f>
        <v>64.871428571428581</v>
      </c>
      <c r="CO20" s="30">
        <f>AVERAGE(CO12:CO18)</f>
        <v>32.857142857142861</v>
      </c>
      <c r="CP20" s="30">
        <f>AVERAGE(CP12:CP18)</f>
        <v>49.01428571428572</v>
      </c>
      <c r="CQ20" s="30">
        <f>AVERAGE(CQ12:CQ18)</f>
        <v>51.399999999999991</v>
      </c>
      <c r="CR20" s="30">
        <f>AVERAGE(CR12:CR18)</f>
        <v>57.942857142857143</v>
      </c>
      <c r="CS20" s="30">
        <f>AVERAGE(CS12:CS18)</f>
        <v>50.842857142857142</v>
      </c>
      <c r="CT20" s="30">
        <f>AVERAGE(CT12:CT18)</f>
        <v>67.185714285714283</v>
      </c>
      <c r="CU20" s="30">
        <f>AVERAGE(CU12:CU18)</f>
        <v>69.928571428571431</v>
      </c>
      <c r="CV20" s="30">
        <f>AVERAGE(CV12:CV18)</f>
        <v>69.157142857142858</v>
      </c>
      <c r="CW20" s="30">
        <f>AVERAGE(CW12:CW18)</f>
        <v>51.785714285714285</v>
      </c>
      <c r="CX20" s="30">
        <f>AVERAGE(CX12:CX18)</f>
        <v>72.371428571428581</v>
      </c>
      <c r="CY20" s="30">
        <f>AVERAGE(CY12:CY18)</f>
        <v>54.01428571428572</v>
      </c>
      <c r="CZ20" s="30">
        <f t="shared" si="20"/>
        <v>46.842857142857142</v>
      </c>
      <c r="DA20" s="30">
        <f>AVERAGE(DA12:DA18)</f>
        <v>73.085714285714275</v>
      </c>
      <c r="DB20" s="30">
        <f>AVERAGE(DB12:DB18)</f>
        <v>77.857142857142861</v>
      </c>
      <c r="DC20" s="30">
        <f t="shared" si="20"/>
        <v>45.614285714285714</v>
      </c>
      <c r="DD20" s="30">
        <f t="shared" ref="DD20:DS20" si="21">AVERAGE(DD12:DD18)</f>
        <v>51.157142857142858</v>
      </c>
      <c r="DE20" s="30">
        <f>AVERAGE(DE12:DE18)</f>
        <v>69.314285714285717</v>
      </c>
      <c r="DF20" s="30">
        <f>AVERAGE(DF12:DF18)</f>
        <v>57.157142857142851</v>
      </c>
      <c r="DG20" s="30">
        <f>AVERAGE(DG12:DG18)</f>
        <v>57.214285714285715</v>
      </c>
      <c r="DH20" s="30">
        <f t="shared" si="21"/>
        <v>57.25714285714286</v>
      </c>
      <c r="DI20" s="30">
        <f>AVERAGE(DI12:DI18)</f>
        <v>66.928571428571431</v>
      </c>
      <c r="DJ20" s="30">
        <f>AVERAGE(DJ12:DJ18)</f>
        <v>59.028571428571432</v>
      </c>
      <c r="DK20" s="30">
        <f>AVERAGE(DK12:DK18)</f>
        <v>70.814285714285717</v>
      </c>
      <c r="DL20" s="30">
        <f>AVERAGE(DL12:DL18)</f>
        <v>59.871428571428567</v>
      </c>
      <c r="DM20" s="30">
        <f>AVERAGE(DM12:DM18)</f>
        <v>65.385714285714272</v>
      </c>
      <c r="DN20" s="30">
        <f>AVERAGE(DN12:DN18)</f>
        <v>65.114285714285728</v>
      </c>
      <c r="DO20" s="30">
        <f t="shared" si="21"/>
        <v>66.042857142857144</v>
      </c>
      <c r="DP20" s="30">
        <f>AVERAGE(DP12:DP18)</f>
        <v>70.842857142857142</v>
      </c>
      <c r="DQ20" s="30">
        <f>AVERAGE(DQ12:DQ18)</f>
        <v>64.614285714285714</v>
      </c>
      <c r="DR20" s="30">
        <f>AVERAGE(DR12:DR18)</f>
        <v>71.3</v>
      </c>
      <c r="DS20" s="30">
        <f t="shared" si="21"/>
        <v>58.714285714285715</v>
      </c>
      <c r="DT20" s="30">
        <f t="shared" ref="DT20:DW20" si="22">AVERAGE(DT12:DT18)</f>
        <v>71.114285714285714</v>
      </c>
      <c r="DU20" s="30">
        <f>AVERAGE(DU12:DU18)</f>
        <v>94.614285714285714</v>
      </c>
      <c r="DV20" s="30">
        <f t="shared" si="22"/>
        <v>70.514285714285705</v>
      </c>
      <c r="DW20" s="30">
        <f t="shared" si="22"/>
        <v>77.428571428571431</v>
      </c>
    </row>
    <row r="21" spans="1:127" customFormat="1" x14ac:dyDescent="0.4">
      <c r="A21" t="s">
        <v>179</v>
      </c>
      <c r="B21" s="15" t="s">
        <v>162</v>
      </c>
      <c r="C21" s="17"/>
      <c r="D21" s="17"/>
      <c r="E21" s="17"/>
      <c r="F21" s="17"/>
      <c r="G21" s="17"/>
      <c r="H21" s="17"/>
      <c r="I21" s="17"/>
      <c r="J21" s="18"/>
      <c r="K21" s="17"/>
      <c r="L21" s="17"/>
      <c r="M21" s="17"/>
      <c r="N21" s="17"/>
      <c r="O21" s="18"/>
      <c r="P21" s="18"/>
      <c r="Q21" s="17"/>
      <c r="R21" s="17"/>
      <c r="S21" s="17"/>
      <c r="T21" s="17"/>
      <c r="U21" s="17"/>
      <c r="V21" s="17"/>
      <c r="W21" s="17"/>
      <c r="X21" s="17"/>
      <c r="Y21" s="18"/>
      <c r="Z21" s="18"/>
      <c r="AA21" s="17"/>
      <c r="AB21" s="18"/>
      <c r="AC21" s="17"/>
      <c r="AD21" s="17"/>
      <c r="AE21" s="17"/>
      <c r="AF21" s="17"/>
      <c r="AG21" s="17"/>
      <c r="AH21" s="18"/>
      <c r="AI21" s="18"/>
      <c r="AJ21" s="17"/>
      <c r="AK21" s="17"/>
      <c r="AL21" s="17"/>
      <c r="AM21" s="17"/>
      <c r="AN21" s="17"/>
      <c r="AO21" s="17"/>
      <c r="AP21" s="17"/>
      <c r="AQ21" s="17"/>
      <c r="AR21" s="17"/>
      <c r="AS21" s="18"/>
      <c r="AT21" s="17"/>
      <c r="AU21" s="18"/>
      <c r="AV21" s="17"/>
      <c r="AW21" s="17"/>
      <c r="AX21" s="17"/>
      <c r="AY21" s="17"/>
      <c r="AZ21" s="17"/>
      <c r="BA21" s="17"/>
      <c r="BB21" s="18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8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8"/>
      <c r="BZ21" s="17"/>
      <c r="CA21" s="17"/>
      <c r="CB21" s="17"/>
      <c r="CC21" s="17"/>
      <c r="CD21" s="17"/>
      <c r="CE21" s="17"/>
      <c r="CF21" s="18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</row>
    <row r="22" spans="1:127" customFormat="1" x14ac:dyDescent="0.4">
      <c r="A22" t="s">
        <v>148</v>
      </c>
      <c r="B22" s="37" t="s">
        <v>0</v>
      </c>
      <c r="C22" s="31">
        <f>C55*10</f>
        <v>26</v>
      </c>
      <c r="D22" s="31">
        <f>D55*10</f>
        <v>28</v>
      </c>
      <c r="E22" s="31">
        <f t="shared" ref="E22:DC22" si="23">E55*10</f>
        <v>30</v>
      </c>
      <c r="F22" s="31">
        <f>F55*10</f>
        <v>23</v>
      </c>
      <c r="G22" s="31">
        <f>G55*10</f>
        <v>39</v>
      </c>
      <c r="H22" s="31">
        <f>H55*10</f>
        <v>44</v>
      </c>
      <c r="I22" s="31">
        <f>I55*10</f>
        <v>30</v>
      </c>
      <c r="J22" s="31">
        <f>J55*10</f>
        <v>36</v>
      </c>
      <c r="K22" s="31">
        <f>K55*10</f>
        <v>38</v>
      </c>
      <c r="L22" s="31">
        <f>L55*10</f>
        <v>30</v>
      </c>
      <c r="M22" s="31">
        <f>M55*10</f>
        <v>34</v>
      </c>
      <c r="N22" s="31">
        <f>N55*10</f>
        <v>36</v>
      </c>
      <c r="O22" s="31">
        <f>O55*10</f>
        <v>41</v>
      </c>
      <c r="P22" s="31">
        <f>P55*10</f>
        <v>41</v>
      </c>
      <c r="Q22" s="31">
        <f>Q55*10</f>
        <v>41</v>
      </c>
      <c r="R22" s="31">
        <f>R55*10</f>
        <v>48</v>
      </c>
      <c r="S22" s="31">
        <f>S55*10</f>
        <v>27</v>
      </c>
      <c r="T22" s="31">
        <f>T55*10</f>
        <v>50</v>
      </c>
      <c r="U22" s="31">
        <f>U55*10</f>
        <v>43</v>
      </c>
      <c r="V22" s="31">
        <f>V55*10</f>
        <v>63</v>
      </c>
      <c r="W22" s="31">
        <f>W55*10</f>
        <v>23</v>
      </c>
      <c r="X22" s="31">
        <f>X55*10</f>
        <v>43</v>
      </c>
      <c r="Y22" s="31">
        <f>Y55*10</f>
        <v>46</v>
      </c>
      <c r="Z22" s="31">
        <f>Z55*10</f>
        <v>54</v>
      </c>
      <c r="AA22" s="31">
        <f>AA55*10</f>
        <v>35</v>
      </c>
      <c r="AB22" s="31">
        <f>AB55*10</f>
        <v>27</v>
      </c>
      <c r="AC22" s="31">
        <f t="shared" si="23"/>
        <v>15</v>
      </c>
      <c r="AD22" s="31">
        <f>AD55*10</f>
        <v>30</v>
      </c>
      <c r="AE22" s="31">
        <f>AE55*10</f>
        <v>27</v>
      </c>
      <c r="AF22" s="31">
        <f>AF55*10</f>
        <v>43</v>
      </c>
      <c r="AG22" s="31">
        <f>AG55*10</f>
        <v>29</v>
      </c>
      <c r="AH22" s="31">
        <f>AH55*10</f>
        <v>39</v>
      </c>
      <c r="AI22" s="31">
        <f>AI55*10</f>
        <v>36</v>
      </c>
      <c r="AJ22" s="31">
        <f>AJ55*10</f>
        <v>54</v>
      </c>
      <c r="AK22" s="31">
        <f>AK55*10</f>
        <v>39</v>
      </c>
      <c r="AL22" s="31">
        <f>AL55*10</f>
        <v>29</v>
      </c>
      <c r="AM22" s="31">
        <f>AM55*10</f>
        <v>41</v>
      </c>
      <c r="AN22" s="31">
        <f>AN55*10</f>
        <v>39</v>
      </c>
      <c r="AO22" s="31">
        <f>AO55*10</f>
        <v>39</v>
      </c>
      <c r="AP22" s="31">
        <f>AP55*10</f>
        <v>56</v>
      </c>
      <c r="AQ22" s="31">
        <f>AQ55*10</f>
        <v>41</v>
      </c>
      <c r="AR22" s="31">
        <f>AR55*10</f>
        <v>55</v>
      </c>
      <c r="AS22" s="31">
        <f t="shared" ref="AS22:AS27" si="24">AS55*10</f>
        <v>59</v>
      </c>
      <c r="AT22" s="31">
        <f>AT55*10</f>
        <v>45</v>
      </c>
      <c r="AU22" s="31">
        <f>AU55*10</f>
        <v>64</v>
      </c>
      <c r="AV22" s="31">
        <f>AV55*10</f>
        <v>57</v>
      </c>
      <c r="AW22" s="31">
        <f>AW55*10</f>
        <v>55</v>
      </c>
      <c r="AX22" s="31">
        <f>AX55*10</f>
        <v>70</v>
      </c>
      <c r="AY22" s="31">
        <f>AY55*10</f>
        <v>27</v>
      </c>
      <c r="AZ22" s="31">
        <f>AZ55*10</f>
        <v>53</v>
      </c>
      <c r="BA22" s="31">
        <f>BA55*10</f>
        <v>49</v>
      </c>
      <c r="BB22" s="31">
        <f>BB55*10</f>
        <v>55</v>
      </c>
      <c r="BC22" s="31">
        <f>BC55*10</f>
        <v>51</v>
      </c>
      <c r="BD22" s="31">
        <f t="shared" si="23"/>
        <v>28</v>
      </c>
      <c r="BE22" s="31">
        <f>BE55*10</f>
        <v>54</v>
      </c>
      <c r="BF22" s="31">
        <f>BF55*10</f>
        <v>38</v>
      </c>
      <c r="BG22" s="31">
        <f>BG55*10</f>
        <v>65</v>
      </c>
      <c r="BH22" s="31">
        <f>BH55*10</f>
        <v>67</v>
      </c>
      <c r="BI22" s="31">
        <f>BI55*10</f>
        <v>40</v>
      </c>
      <c r="BJ22" s="31">
        <f>BJ55*10</f>
        <v>45</v>
      </c>
      <c r="BK22" s="31">
        <f>BK55*10</f>
        <v>45</v>
      </c>
      <c r="BL22" s="31">
        <f>BL55*10</f>
        <v>50</v>
      </c>
      <c r="BM22" s="31">
        <f>BM55*10</f>
        <v>50</v>
      </c>
      <c r="BN22" s="31">
        <f>BN55*10</f>
        <v>57</v>
      </c>
      <c r="BO22" s="31">
        <f>BO55*10</f>
        <v>50</v>
      </c>
      <c r="BP22" s="31">
        <f>BP55*10</f>
        <v>57</v>
      </c>
      <c r="BQ22" s="31">
        <f>BQ55*10</f>
        <v>49</v>
      </c>
      <c r="BR22" s="31">
        <f>BR55*10</f>
        <v>60</v>
      </c>
      <c r="BS22" s="31">
        <f>BS55*10</f>
        <v>61</v>
      </c>
      <c r="BT22" s="31">
        <f>BT55*10</f>
        <v>56</v>
      </c>
      <c r="BU22" s="31">
        <f>BU55*10</f>
        <v>44</v>
      </c>
      <c r="BV22" s="31">
        <f>BV55*10</f>
        <v>47</v>
      </c>
      <c r="BW22" s="31">
        <f>BW55*10</f>
        <v>56</v>
      </c>
      <c r="BX22" s="31">
        <f>BX55*10</f>
        <v>54</v>
      </c>
      <c r="BY22" s="31">
        <f>BY55*10</f>
        <v>64</v>
      </c>
      <c r="BZ22" s="31">
        <f>BZ55*10</f>
        <v>42</v>
      </c>
      <c r="CA22" s="31">
        <f>CA55*10</f>
        <v>45</v>
      </c>
      <c r="CB22" s="31">
        <f>CB55*10</f>
        <v>52</v>
      </c>
      <c r="CC22" s="31">
        <f>CC55*10</f>
        <v>63</v>
      </c>
      <c r="CD22" s="31">
        <f>CD55*10</f>
        <v>69</v>
      </c>
      <c r="CE22" s="31">
        <f>CE55*10</f>
        <v>42</v>
      </c>
      <c r="CF22" s="31">
        <f t="shared" ref="CF22" si="25">CF55*10</f>
        <v>51</v>
      </c>
      <c r="CG22" s="31">
        <f t="shared" si="23"/>
        <v>51</v>
      </c>
      <c r="CH22" s="31">
        <f>CH55*10</f>
        <v>59</v>
      </c>
      <c r="CI22" s="31">
        <f>CI55*10</f>
        <v>46</v>
      </c>
      <c r="CJ22" s="31">
        <f t="shared" si="23"/>
        <v>46</v>
      </c>
      <c r="CK22" s="31">
        <f>CK55*10</f>
        <v>58</v>
      </c>
      <c r="CL22" s="31">
        <f>CL55*10</f>
        <v>57</v>
      </c>
      <c r="CM22" s="31">
        <f t="shared" si="23"/>
        <v>52</v>
      </c>
      <c r="CN22" s="31">
        <f>CN55*10</f>
        <v>69</v>
      </c>
      <c r="CO22" s="31">
        <f>CO55*10</f>
        <v>40</v>
      </c>
      <c r="CP22" s="31">
        <f>CP55*10</f>
        <v>43</v>
      </c>
      <c r="CQ22" s="31">
        <f>CQ55*10</f>
        <v>60</v>
      </c>
      <c r="CR22" s="31">
        <f>CR55*10</f>
        <v>43</v>
      </c>
      <c r="CS22" s="31">
        <f>CS55*10</f>
        <v>56</v>
      </c>
      <c r="CT22" s="31">
        <f>CT55*10</f>
        <v>64</v>
      </c>
      <c r="CU22" s="31">
        <f>CU55*10</f>
        <v>48</v>
      </c>
      <c r="CV22" s="31">
        <f>CV55*10</f>
        <v>57</v>
      </c>
      <c r="CW22" s="31">
        <f>CW55*10</f>
        <v>26</v>
      </c>
      <c r="CX22" s="31">
        <f>CX55*10</f>
        <v>56</v>
      </c>
      <c r="CY22" s="31">
        <f>CY55*10</f>
        <v>61</v>
      </c>
      <c r="CZ22" s="31">
        <f t="shared" si="23"/>
        <v>50</v>
      </c>
      <c r="DA22" s="31">
        <f>DA55*10</f>
        <v>62</v>
      </c>
      <c r="DB22" s="31">
        <f>DB55*10</f>
        <v>66</v>
      </c>
      <c r="DC22" s="31">
        <f t="shared" si="23"/>
        <v>53</v>
      </c>
      <c r="DD22" s="31">
        <f t="shared" ref="DD22:DW27" si="26">DD55*10</f>
        <v>45</v>
      </c>
      <c r="DE22" s="31">
        <f>DE55*10</f>
        <v>63</v>
      </c>
      <c r="DF22" s="31">
        <f>DF55*10</f>
        <v>66</v>
      </c>
      <c r="DG22" s="31">
        <f>DG55*10</f>
        <v>27</v>
      </c>
      <c r="DH22" s="31">
        <f t="shared" si="26"/>
        <v>68</v>
      </c>
      <c r="DI22" s="31">
        <f>DI55*10</f>
        <v>68</v>
      </c>
      <c r="DJ22" s="31">
        <f>DJ55*10</f>
        <v>61</v>
      </c>
      <c r="DK22" s="31">
        <f>DK55*10</f>
        <v>60</v>
      </c>
      <c r="DL22" s="31">
        <f>DL55*10</f>
        <v>73</v>
      </c>
      <c r="DM22" s="31">
        <f>DM55*10</f>
        <v>54</v>
      </c>
      <c r="DN22" s="31">
        <f>DN55*10</f>
        <v>66</v>
      </c>
      <c r="DO22" s="31">
        <f t="shared" si="26"/>
        <v>66</v>
      </c>
      <c r="DP22" s="31">
        <f>DP55*10</f>
        <v>52</v>
      </c>
      <c r="DQ22" s="31">
        <f>DQ55*10</f>
        <v>68</v>
      </c>
      <c r="DR22" s="31">
        <f>DR55*10</f>
        <v>67</v>
      </c>
      <c r="DS22" s="31">
        <f t="shared" si="26"/>
        <v>68</v>
      </c>
      <c r="DT22" s="31">
        <f t="shared" si="26"/>
        <v>37</v>
      </c>
      <c r="DU22" s="31">
        <f>DU55*10</f>
        <v>68</v>
      </c>
      <c r="DV22" s="31">
        <f t="shared" si="26"/>
        <v>62</v>
      </c>
      <c r="DW22" s="31">
        <f t="shared" si="26"/>
        <v>77</v>
      </c>
    </row>
    <row r="23" spans="1:127" customFormat="1" x14ac:dyDescent="0.4">
      <c r="A23" t="s">
        <v>149</v>
      </c>
      <c r="B23" s="38" t="s">
        <v>1</v>
      </c>
      <c r="C23" s="32">
        <f>C56*10</f>
        <v>24</v>
      </c>
      <c r="D23" s="32">
        <f>D56*10</f>
        <v>31</v>
      </c>
      <c r="E23" s="32">
        <f t="shared" ref="E23:DC23" si="27">E56*10</f>
        <v>36</v>
      </c>
      <c r="F23" s="32">
        <f>F56*10</f>
        <v>17</v>
      </c>
      <c r="G23" s="32">
        <f>G56*10</f>
        <v>27</v>
      </c>
      <c r="H23" s="32">
        <f>H56*10</f>
        <v>43</v>
      </c>
      <c r="I23" s="32">
        <f>I56*10</f>
        <v>21</v>
      </c>
      <c r="J23" s="32">
        <f>J56*10</f>
        <v>19</v>
      </c>
      <c r="K23" s="32">
        <f>K56*10</f>
        <v>32</v>
      </c>
      <c r="L23" s="32">
        <f>L56*10</f>
        <v>13</v>
      </c>
      <c r="M23" s="32">
        <f>M56*10</f>
        <v>39</v>
      </c>
      <c r="N23" s="32">
        <f>N56*10</f>
        <v>28</v>
      </c>
      <c r="O23" s="32">
        <f>O56*10</f>
        <v>17</v>
      </c>
      <c r="P23" s="32">
        <f>P56*10</f>
        <v>17</v>
      </c>
      <c r="Q23" s="32">
        <f>Q56*10</f>
        <v>14</v>
      </c>
      <c r="R23" s="32">
        <f>R56*10</f>
        <v>38</v>
      </c>
      <c r="S23" s="32">
        <f>S56*10</f>
        <v>12</v>
      </c>
      <c r="T23" s="32">
        <f>T56*10</f>
        <v>40</v>
      </c>
      <c r="U23" s="32">
        <f>U56*10</f>
        <v>47</v>
      </c>
      <c r="V23" s="32">
        <f>V56*10</f>
        <v>51</v>
      </c>
      <c r="W23" s="32">
        <f>W56*10</f>
        <v>19</v>
      </c>
      <c r="X23" s="32">
        <f>X56*10</f>
        <v>20</v>
      </c>
      <c r="Y23" s="32">
        <f>Y56*10</f>
        <v>13</v>
      </c>
      <c r="Z23" s="32">
        <f>Z56*10</f>
        <v>42</v>
      </c>
      <c r="AA23" s="32">
        <f>AA56*10</f>
        <v>20</v>
      </c>
      <c r="AB23" s="32">
        <f>AB56*10</f>
        <v>16</v>
      </c>
      <c r="AC23" s="32">
        <f t="shared" si="27"/>
        <v>24</v>
      </c>
      <c r="AD23" s="32">
        <f>AD56*10</f>
        <v>20</v>
      </c>
      <c r="AE23" s="32">
        <f>AE56*10</f>
        <v>18</v>
      </c>
      <c r="AF23" s="32">
        <f>AF56*10</f>
        <v>10</v>
      </c>
      <c r="AG23" s="32">
        <f>AG56*10</f>
        <v>18</v>
      </c>
      <c r="AH23" s="32">
        <f>AH56*10</f>
        <v>12</v>
      </c>
      <c r="AI23" s="32">
        <f>AI56*10</f>
        <v>33</v>
      </c>
      <c r="AJ23" s="32">
        <f>AJ56*10</f>
        <v>36</v>
      </c>
      <c r="AK23" s="32">
        <f>AK56*10</f>
        <v>12</v>
      </c>
      <c r="AL23" s="32">
        <f>AL56*10</f>
        <v>19</v>
      </c>
      <c r="AM23" s="32">
        <f>AM56*10</f>
        <v>21</v>
      </c>
      <c r="AN23" s="32">
        <f>AN56*10</f>
        <v>21</v>
      </c>
      <c r="AO23" s="32">
        <f>AO56*10</f>
        <v>11</v>
      </c>
      <c r="AP23" s="32">
        <f>AP56*10</f>
        <v>40</v>
      </c>
      <c r="AQ23" s="32">
        <f>AQ56*10</f>
        <v>20</v>
      </c>
      <c r="AR23" s="32">
        <f>AR56*10</f>
        <v>56</v>
      </c>
      <c r="AS23" s="32">
        <f t="shared" si="24"/>
        <v>11</v>
      </c>
      <c r="AT23" s="32">
        <f>AT56*10</f>
        <v>22</v>
      </c>
      <c r="AU23" s="32">
        <f>AU56*10</f>
        <v>39</v>
      </c>
      <c r="AV23" s="32">
        <f>AV56*10</f>
        <v>19</v>
      </c>
      <c r="AW23" s="32">
        <f>AW56*10</f>
        <v>21</v>
      </c>
      <c r="AX23" s="32">
        <f>AX56*10</f>
        <v>30</v>
      </c>
      <c r="AY23" s="32">
        <f>AY56*10</f>
        <v>25</v>
      </c>
      <c r="AZ23" s="32">
        <f>AZ56*10</f>
        <v>52</v>
      </c>
      <c r="BA23" s="32">
        <f>BA56*10</f>
        <v>17</v>
      </c>
      <c r="BB23" s="32">
        <f>BB56*10</f>
        <v>16</v>
      </c>
      <c r="BC23" s="32">
        <f>BC56*10</f>
        <v>24</v>
      </c>
      <c r="BD23" s="32">
        <f t="shared" si="27"/>
        <v>32</v>
      </c>
      <c r="BE23" s="32">
        <f>BE56*10</f>
        <v>34</v>
      </c>
      <c r="BF23" s="32">
        <f>BF56*10</f>
        <v>10</v>
      </c>
      <c r="BG23" s="32">
        <f>BG56*10</f>
        <v>59</v>
      </c>
      <c r="BH23" s="32">
        <f>BH56*10</f>
        <v>24</v>
      </c>
      <c r="BI23" s="32">
        <f>BI56*10</f>
        <v>33</v>
      </c>
      <c r="BJ23" s="32">
        <f>BJ56*10</f>
        <v>17</v>
      </c>
      <c r="BK23" s="32">
        <f>BK56*10</f>
        <v>23</v>
      </c>
      <c r="BL23" s="32">
        <f>BL56*10</f>
        <v>41</v>
      </c>
      <c r="BM23" s="32">
        <f>BM56*10</f>
        <v>27</v>
      </c>
      <c r="BN23" s="32">
        <f>BN56*10</f>
        <v>51</v>
      </c>
      <c r="BO23" s="32">
        <f>BO56*10</f>
        <v>13</v>
      </c>
      <c r="BP23" s="32">
        <f>BP56*10</f>
        <v>37</v>
      </c>
      <c r="BQ23" s="32">
        <f>BQ56*10</f>
        <v>28</v>
      </c>
      <c r="BR23" s="32">
        <f>BR56*10</f>
        <v>41</v>
      </c>
      <c r="BS23" s="32">
        <f>BS56*10</f>
        <v>41</v>
      </c>
      <c r="BT23" s="32">
        <f>BT56*10</f>
        <v>40</v>
      </c>
      <c r="BU23" s="32">
        <f>BU56*10</f>
        <v>41</v>
      </c>
      <c r="BV23" s="32">
        <f>BV56*10</f>
        <v>14</v>
      </c>
      <c r="BW23" s="32">
        <f>BW56*10</f>
        <v>39</v>
      </c>
      <c r="BX23" s="32">
        <f>BX56*10</f>
        <v>47</v>
      </c>
      <c r="BY23" s="32">
        <f>BY56*10</f>
        <v>70</v>
      </c>
      <c r="BZ23" s="32">
        <f>BZ56*10</f>
        <v>38</v>
      </c>
      <c r="CA23" s="32">
        <f>CA56*10</f>
        <v>49</v>
      </c>
      <c r="CB23" s="32">
        <f>CB56*10</f>
        <v>24</v>
      </c>
      <c r="CC23" s="32">
        <f>CC56*10</f>
        <v>17</v>
      </c>
      <c r="CD23" s="32">
        <f>CD56*10</f>
        <v>61</v>
      </c>
      <c r="CE23" s="32">
        <f>CE56*10</f>
        <v>47</v>
      </c>
      <c r="CF23" s="32">
        <f t="shared" ref="CF23:CF27" si="28">CF56*10</f>
        <v>63</v>
      </c>
      <c r="CG23" s="32">
        <f t="shared" si="27"/>
        <v>68</v>
      </c>
      <c r="CH23" s="32">
        <f>CH56*10</f>
        <v>18</v>
      </c>
      <c r="CI23" s="32">
        <f>CI56*10</f>
        <v>33</v>
      </c>
      <c r="CJ23" s="32">
        <f t="shared" si="27"/>
        <v>44</v>
      </c>
      <c r="CK23" s="32">
        <f>CK56*10</f>
        <v>46</v>
      </c>
      <c r="CL23" s="32">
        <f>CL56*10</f>
        <v>69</v>
      </c>
      <c r="CM23" s="32">
        <f t="shared" si="27"/>
        <v>41</v>
      </c>
      <c r="CN23" s="32">
        <f>CN56*10</f>
        <v>47</v>
      </c>
      <c r="CO23" s="32">
        <f>CO56*10</f>
        <v>58</v>
      </c>
      <c r="CP23" s="32">
        <f>CP56*10</f>
        <v>15</v>
      </c>
      <c r="CQ23" s="32">
        <f>CQ56*10</f>
        <v>33</v>
      </c>
      <c r="CR23" s="32">
        <f>CR56*10</f>
        <v>31</v>
      </c>
      <c r="CS23" s="32">
        <f>CS56*10</f>
        <v>59</v>
      </c>
      <c r="CT23" s="32">
        <f>CT56*10</f>
        <v>28</v>
      </c>
      <c r="CU23" s="32">
        <f>CU56*10</f>
        <v>17</v>
      </c>
      <c r="CV23" s="32">
        <f>CV56*10</f>
        <v>19</v>
      </c>
      <c r="CW23" s="32">
        <f>CW56*10</f>
        <v>36</v>
      </c>
      <c r="CX23" s="32">
        <f>CX56*10</f>
        <v>25</v>
      </c>
      <c r="CY23" s="32">
        <f>CY56*10</f>
        <v>36</v>
      </c>
      <c r="CZ23" s="32">
        <f t="shared" si="27"/>
        <v>31</v>
      </c>
      <c r="DA23" s="32">
        <f>DA56*10</f>
        <v>23</v>
      </c>
      <c r="DB23" s="32">
        <f>DB56*10</f>
        <v>16</v>
      </c>
      <c r="DC23" s="32">
        <f t="shared" si="27"/>
        <v>72</v>
      </c>
      <c r="DD23" s="32">
        <f t="shared" si="26"/>
        <v>34</v>
      </c>
      <c r="DE23" s="32">
        <f>DE56*10</f>
        <v>41</v>
      </c>
      <c r="DF23" s="32">
        <f>DF56*10</f>
        <v>53</v>
      </c>
      <c r="DG23" s="32">
        <f>DG56*10</f>
        <v>20</v>
      </c>
      <c r="DH23" s="32">
        <f t="shared" si="26"/>
        <v>83</v>
      </c>
      <c r="DI23" s="32">
        <f>DI56*10</f>
        <v>33</v>
      </c>
      <c r="DJ23" s="32">
        <f>DJ56*10</f>
        <v>78</v>
      </c>
      <c r="DK23" s="32">
        <f>DK56*10</f>
        <v>72</v>
      </c>
      <c r="DL23" s="32">
        <f>DL56*10</f>
        <v>27</v>
      </c>
      <c r="DM23" s="32">
        <f>DM56*10</f>
        <v>74</v>
      </c>
      <c r="DN23" s="32">
        <f>DN56*10</f>
        <v>62</v>
      </c>
      <c r="DO23" s="32">
        <f t="shared" si="26"/>
        <v>59</v>
      </c>
      <c r="DP23" s="32">
        <f>DP56*10</f>
        <v>26</v>
      </c>
      <c r="DQ23" s="32">
        <f>DQ56*10</f>
        <v>31</v>
      </c>
      <c r="DR23" s="32">
        <f>DR56*10</f>
        <v>89</v>
      </c>
      <c r="DS23" s="32">
        <f t="shared" si="26"/>
        <v>57</v>
      </c>
      <c r="DT23" s="32">
        <f t="shared" si="26"/>
        <v>46</v>
      </c>
      <c r="DU23" s="32">
        <f>DU56*10</f>
        <v>24</v>
      </c>
      <c r="DV23" s="32">
        <f t="shared" si="26"/>
        <v>79</v>
      </c>
      <c r="DW23" s="32">
        <f t="shared" si="26"/>
        <v>50</v>
      </c>
    </row>
    <row r="24" spans="1:127" customFormat="1" x14ac:dyDescent="0.4">
      <c r="A24" t="s">
        <v>150</v>
      </c>
      <c r="B24" s="38" t="s">
        <v>2</v>
      </c>
      <c r="C24" s="32">
        <f>C57*10</f>
        <v>15</v>
      </c>
      <c r="D24" s="32">
        <f>D57*10</f>
        <v>17</v>
      </c>
      <c r="E24" s="32">
        <f t="shared" ref="E24:DC24" si="29">E57*10</f>
        <v>14</v>
      </c>
      <c r="F24" s="32">
        <f>F57*10</f>
        <v>12</v>
      </c>
      <c r="G24" s="32">
        <f>G57*10</f>
        <v>18</v>
      </c>
      <c r="H24" s="32">
        <f>H57*10</f>
        <v>18</v>
      </c>
      <c r="I24" s="32">
        <f>I57*10</f>
        <v>14</v>
      </c>
      <c r="J24" s="32">
        <f>J57*10</f>
        <v>10</v>
      </c>
      <c r="K24" s="32">
        <f>K57*10</f>
        <v>16</v>
      </c>
      <c r="L24" s="32">
        <f>L57*10</f>
        <v>13</v>
      </c>
      <c r="M24" s="32">
        <f>M57*10</f>
        <v>16</v>
      </c>
      <c r="N24" s="32">
        <f>N57*10</f>
        <v>19</v>
      </c>
      <c r="O24" s="32">
        <f>O57*10</f>
        <v>18</v>
      </c>
      <c r="P24" s="32">
        <f>P57*10</f>
        <v>18</v>
      </c>
      <c r="Q24" s="32">
        <f>Q57*10</f>
        <v>12</v>
      </c>
      <c r="R24" s="32">
        <f>R57*10</f>
        <v>20</v>
      </c>
      <c r="S24" s="32">
        <f>S57*10</f>
        <v>23</v>
      </c>
      <c r="T24" s="32">
        <f>T57*10</f>
        <v>17</v>
      </c>
      <c r="U24" s="32">
        <f>U57*10</f>
        <v>26</v>
      </c>
      <c r="V24" s="32">
        <f>V57*10</f>
        <v>23</v>
      </c>
      <c r="W24" s="32">
        <f>W57*10</f>
        <v>15</v>
      </c>
      <c r="X24" s="32">
        <f>X57*10</f>
        <v>20</v>
      </c>
      <c r="Y24" s="32">
        <f>Y57*10</f>
        <v>29</v>
      </c>
      <c r="Z24" s="32">
        <f>Z57*10</f>
        <v>29</v>
      </c>
      <c r="AA24" s="32">
        <f>AA57*10</f>
        <v>12</v>
      </c>
      <c r="AB24" s="32">
        <f>AB57*10</f>
        <v>18</v>
      </c>
      <c r="AC24" s="32">
        <f t="shared" si="29"/>
        <v>11</v>
      </c>
      <c r="AD24" s="32">
        <f>AD57*10</f>
        <v>21</v>
      </c>
      <c r="AE24" s="32">
        <f>AE57*10</f>
        <v>24</v>
      </c>
      <c r="AF24" s="32">
        <f>AF57*10</f>
        <v>14</v>
      </c>
      <c r="AG24" s="32">
        <f>AG57*10</f>
        <v>13</v>
      </c>
      <c r="AH24" s="32">
        <f>AH57*10</f>
        <v>27</v>
      </c>
      <c r="AI24" s="32">
        <f>AI57*10</f>
        <v>21</v>
      </c>
      <c r="AJ24" s="32">
        <f>AJ57*10</f>
        <v>21</v>
      </c>
      <c r="AK24" s="32">
        <f>AK57*10</f>
        <v>17</v>
      </c>
      <c r="AL24" s="32">
        <f>AL57*10</f>
        <v>14</v>
      </c>
      <c r="AM24" s="32">
        <f>AM57*10</f>
        <v>29</v>
      </c>
      <c r="AN24" s="32">
        <f>AN57*10</f>
        <v>19</v>
      </c>
      <c r="AO24" s="32">
        <f>AO57*10</f>
        <v>20</v>
      </c>
      <c r="AP24" s="32">
        <f>AP57*10</f>
        <v>25</v>
      </c>
      <c r="AQ24" s="32">
        <f>AQ57*10</f>
        <v>22</v>
      </c>
      <c r="AR24" s="32">
        <f>AR57*10</f>
        <v>49</v>
      </c>
      <c r="AS24" s="32">
        <f t="shared" si="24"/>
        <v>21</v>
      </c>
      <c r="AT24" s="32">
        <f>AT57*10</f>
        <v>20</v>
      </c>
      <c r="AU24" s="32">
        <f>AU57*10</f>
        <v>23</v>
      </c>
      <c r="AV24" s="32">
        <f>AV57*10</f>
        <v>23</v>
      </c>
      <c r="AW24" s="32">
        <f>AW57*10</f>
        <v>21</v>
      </c>
      <c r="AX24" s="32">
        <f>AX57*10</f>
        <v>23</v>
      </c>
      <c r="AY24" s="32">
        <f>AY57*10</f>
        <v>30</v>
      </c>
      <c r="AZ24" s="32">
        <f>AZ57*10</f>
        <v>37</v>
      </c>
      <c r="BA24" s="32">
        <f>BA57*10</f>
        <v>25</v>
      </c>
      <c r="BB24" s="32">
        <f>BB57*10</f>
        <v>19</v>
      </c>
      <c r="BC24" s="32">
        <f>BC57*10</f>
        <v>32</v>
      </c>
      <c r="BD24" s="32">
        <f t="shared" si="29"/>
        <v>29</v>
      </c>
      <c r="BE24" s="32">
        <f>BE57*10</f>
        <v>23</v>
      </c>
      <c r="BF24" s="32">
        <f>BF57*10</f>
        <v>16</v>
      </c>
      <c r="BG24" s="32">
        <f>BG57*10</f>
        <v>44</v>
      </c>
      <c r="BH24" s="32">
        <f>BH57*10</f>
        <v>19</v>
      </c>
      <c r="BI24" s="32">
        <f>BI57*10</f>
        <v>24</v>
      </c>
      <c r="BJ24" s="32">
        <f>BJ57*10</f>
        <v>33</v>
      </c>
      <c r="BK24" s="32">
        <f>BK57*10</f>
        <v>26</v>
      </c>
      <c r="BL24" s="32">
        <f>BL57*10</f>
        <v>29</v>
      </c>
      <c r="BM24" s="32">
        <f>BM57*10</f>
        <v>23</v>
      </c>
      <c r="BN24" s="32">
        <f>BN57*10</f>
        <v>38</v>
      </c>
      <c r="BO24" s="32">
        <f>BO57*10</f>
        <v>20</v>
      </c>
      <c r="BP24" s="32">
        <f>BP57*10</f>
        <v>28</v>
      </c>
      <c r="BQ24" s="32">
        <f>BQ57*10</f>
        <v>19</v>
      </c>
      <c r="BR24" s="32">
        <f>BR57*10</f>
        <v>31</v>
      </c>
      <c r="BS24" s="32">
        <f>BS57*10</f>
        <v>27</v>
      </c>
      <c r="BT24" s="32">
        <f>BT57*10</f>
        <v>26</v>
      </c>
      <c r="BU24" s="32">
        <f>BU57*10</f>
        <v>29</v>
      </c>
      <c r="BV24" s="32">
        <f>BV57*10</f>
        <v>17</v>
      </c>
      <c r="BW24" s="32">
        <f>BW57*10</f>
        <v>36</v>
      </c>
      <c r="BX24" s="32">
        <f>BX57*10</f>
        <v>65</v>
      </c>
      <c r="BY24" s="32">
        <f>BY57*10</f>
        <v>53</v>
      </c>
      <c r="BZ24" s="32">
        <f>BZ57*10</f>
        <v>28</v>
      </c>
      <c r="CA24" s="32">
        <f>CA57*10</f>
        <v>36</v>
      </c>
      <c r="CB24" s="32">
        <f>CB57*10</f>
        <v>42</v>
      </c>
      <c r="CC24" s="32">
        <f>CC57*10</f>
        <v>23</v>
      </c>
      <c r="CD24" s="32">
        <f>CD57*10</f>
        <v>31</v>
      </c>
      <c r="CE24" s="32">
        <f>CE57*10</f>
        <v>40</v>
      </c>
      <c r="CF24" s="32">
        <f t="shared" si="28"/>
        <v>49</v>
      </c>
      <c r="CG24" s="32">
        <f t="shared" si="29"/>
        <v>53</v>
      </c>
      <c r="CH24" s="32">
        <f>CH57*10</f>
        <v>30</v>
      </c>
      <c r="CI24" s="32">
        <f>CI57*10</f>
        <v>55</v>
      </c>
      <c r="CJ24" s="32">
        <f t="shared" si="29"/>
        <v>40</v>
      </c>
      <c r="CK24" s="32">
        <f>CK57*10</f>
        <v>38</v>
      </c>
      <c r="CL24" s="32">
        <f>CL57*10</f>
        <v>39</v>
      </c>
      <c r="CM24" s="32">
        <f t="shared" si="29"/>
        <v>25</v>
      </c>
      <c r="CN24" s="32">
        <f>CN57*10</f>
        <v>33</v>
      </c>
      <c r="CO24" s="32">
        <f>CO57*10</f>
        <v>40</v>
      </c>
      <c r="CP24" s="32">
        <f>CP57*10</f>
        <v>24</v>
      </c>
      <c r="CQ24" s="32">
        <f>CQ57*10</f>
        <v>30</v>
      </c>
      <c r="CR24" s="32">
        <f>CR57*10</f>
        <v>14</v>
      </c>
      <c r="CS24" s="32">
        <f>CS57*10</f>
        <v>38</v>
      </c>
      <c r="CT24" s="32">
        <f>CT57*10</f>
        <v>30</v>
      </c>
      <c r="CU24" s="32">
        <f>CU57*10</f>
        <v>24</v>
      </c>
      <c r="CV24" s="32">
        <f>CV57*10</f>
        <v>23</v>
      </c>
      <c r="CW24" s="32">
        <f>CW57*10</f>
        <v>39</v>
      </c>
      <c r="CX24" s="32">
        <f>CX57*10</f>
        <v>23</v>
      </c>
      <c r="CY24" s="32">
        <f>CY57*10</f>
        <v>30</v>
      </c>
      <c r="CZ24" s="32">
        <f t="shared" si="29"/>
        <v>35</v>
      </c>
      <c r="DA24" s="32">
        <f>DA57*10</f>
        <v>31</v>
      </c>
      <c r="DB24" s="32">
        <f>DB57*10</f>
        <v>28</v>
      </c>
      <c r="DC24" s="32">
        <f t="shared" si="29"/>
        <v>48</v>
      </c>
      <c r="DD24" s="32">
        <f t="shared" si="26"/>
        <v>55</v>
      </c>
      <c r="DE24" s="32">
        <f>DE57*10</f>
        <v>29</v>
      </c>
      <c r="DF24" s="32">
        <f>DF57*10</f>
        <v>38</v>
      </c>
      <c r="DG24" s="32">
        <f>DG57*10</f>
        <v>20</v>
      </c>
      <c r="DH24" s="32">
        <f t="shared" si="26"/>
        <v>57</v>
      </c>
      <c r="DI24" s="32">
        <f>DI57*10</f>
        <v>37</v>
      </c>
      <c r="DJ24" s="32">
        <f>DJ57*10</f>
        <v>55</v>
      </c>
      <c r="DK24" s="32">
        <f>DK57*10</f>
        <v>59</v>
      </c>
      <c r="DL24" s="32">
        <f>DL57*10</f>
        <v>39</v>
      </c>
      <c r="DM24" s="32">
        <f>DM57*10</f>
        <v>50</v>
      </c>
      <c r="DN24" s="32">
        <f>DN57*10</f>
        <v>58</v>
      </c>
      <c r="DO24" s="32">
        <f t="shared" si="26"/>
        <v>54</v>
      </c>
      <c r="DP24" s="32">
        <f>DP57*10</f>
        <v>32</v>
      </c>
      <c r="DQ24" s="32">
        <f>DQ57*10</f>
        <v>35</v>
      </c>
      <c r="DR24" s="32">
        <f>DR57*10</f>
        <v>59</v>
      </c>
      <c r="DS24" s="32">
        <f t="shared" si="26"/>
        <v>47</v>
      </c>
      <c r="DT24" s="32">
        <f t="shared" si="26"/>
        <v>41</v>
      </c>
      <c r="DU24" s="32">
        <f>DU57*10</f>
        <v>34</v>
      </c>
      <c r="DV24" s="32">
        <f t="shared" si="26"/>
        <v>54</v>
      </c>
      <c r="DW24" s="32">
        <f t="shared" si="26"/>
        <v>46</v>
      </c>
    </row>
    <row r="25" spans="1:127" customFormat="1" x14ac:dyDescent="0.4">
      <c r="A25" t="s">
        <v>151</v>
      </c>
      <c r="B25" s="38" t="s">
        <v>3</v>
      </c>
      <c r="C25" s="32">
        <f>C58*10</f>
        <v>33</v>
      </c>
      <c r="D25" s="32">
        <f>D58*10</f>
        <v>28</v>
      </c>
      <c r="E25" s="32">
        <f t="shared" ref="E25:DC25" si="30">E58*10</f>
        <v>31</v>
      </c>
      <c r="F25" s="32">
        <f>F58*10</f>
        <v>28</v>
      </c>
      <c r="G25" s="32">
        <f>G58*10</f>
        <v>34</v>
      </c>
      <c r="H25" s="32">
        <f>H58*10</f>
        <v>27</v>
      </c>
      <c r="I25" s="32">
        <f>I58*10</f>
        <v>23</v>
      </c>
      <c r="J25" s="32">
        <f>J58*10</f>
        <v>32</v>
      </c>
      <c r="K25" s="32">
        <f>K58*10</f>
        <v>30</v>
      </c>
      <c r="L25" s="32">
        <f>L58*10</f>
        <v>35</v>
      </c>
      <c r="M25" s="32">
        <f>M58*10</f>
        <v>31</v>
      </c>
      <c r="N25" s="32">
        <f>N58*10</f>
        <v>28</v>
      </c>
      <c r="O25" s="32">
        <f>O58*10</f>
        <v>55</v>
      </c>
      <c r="P25" s="32">
        <f>P58*10</f>
        <v>55</v>
      </c>
      <c r="Q25" s="32">
        <f>Q58*10</f>
        <v>39</v>
      </c>
      <c r="R25" s="32">
        <f>R58*10</f>
        <v>40</v>
      </c>
      <c r="S25" s="32">
        <f>S58*10</f>
        <v>31</v>
      </c>
      <c r="T25" s="32">
        <f>T58*10</f>
        <v>35</v>
      </c>
      <c r="U25" s="32">
        <f>U58*10</f>
        <v>37</v>
      </c>
      <c r="V25" s="32">
        <f>V58*10</f>
        <v>32</v>
      </c>
      <c r="W25" s="32">
        <f>W58*10</f>
        <v>30</v>
      </c>
      <c r="X25" s="32">
        <f>X58*10</f>
        <v>35</v>
      </c>
      <c r="Y25" s="32">
        <f>Y58*10</f>
        <v>29</v>
      </c>
      <c r="Z25" s="32">
        <f>Z58*10</f>
        <v>32</v>
      </c>
      <c r="AA25" s="32">
        <f>AA58*10</f>
        <v>33</v>
      </c>
      <c r="AB25" s="32">
        <f>AB58*10</f>
        <v>35</v>
      </c>
      <c r="AC25" s="32">
        <f t="shared" si="30"/>
        <v>29</v>
      </c>
      <c r="AD25" s="32">
        <f>AD58*10</f>
        <v>32</v>
      </c>
      <c r="AE25" s="32">
        <f>AE58*10</f>
        <v>39</v>
      </c>
      <c r="AF25" s="32">
        <f>AF58*10</f>
        <v>45</v>
      </c>
      <c r="AG25" s="32">
        <f>AG58*10</f>
        <v>42</v>
      </c>
      <c r="AH25" s="32">
        <f>AH58*10</f>
        <v>22</v>
      </c>
      <c r="AI25" s="32">
        <f>AI58*10</f>
        <v>32</v>
      </c>
      <c r="AJ25" s="32">
        <f>AJ58*10</f>
        <v>38</v>
      </c>
      <c r="AK25" s="32">
        <f>AK58*10</f>
        <v>32</v>
      </c>
      <c r="AL25" s="32">
        <f>AL58*10</f>
        <v>44</v>
      </c>
      <c r="AM25" s="32">
        <f>AM58*10</f>
        <v>46</v>
      </c>
      <c r="AN25" s="32">
        <f>AN58*10</f>
        <v>43</v>
      </c>
      <c r="AO25" s="32">
        <f>AO58*10</f>
        <v>47</v>
      </c>
      <c r="AP25" s="32">
        <f>AP58*10</f>
        <v>45</v>
      </c>
      <c r="AQ25" s="32">
        <f>AQ58*10</f>
        <v>46</v>
      </c>
      <c r="AR25" s="32">
        <f>AR58*10</f>
        <v>30</v>
      </c>
      <c r="AS25" s="32">
        <f t="shared" si="24"/>
        <v>48</v>
      </c>
      <c r="AT25" s="32">
        <f>AT58*10</f>
        <v>35</v>
      </c>
      <c r="AU25" s="32">
        <f>AU58*10</f>
        <v>36</v>
      </c>
      <c r="AV25" s="32">
        <f>AV58*10</f>
        <v>44</v>
      </c>
      <c r="AW25" s="32">
        <f>AW58*10</f>
        <v>26</v>
      </c>
      <c r="AX25" s="32">
        <f>AX58*10</f>
        <v>52</v>
      </c>
      <c r="AY25" s="32">
        <f>AY58*10</f>
        <v>41</v>
      </c>
      <c r="AZ25" s="32">
        <f>AZ58*10</f>
        <v>35</v>
      </c>
      <c r="BA25" s="32">
        <f>BA58*10</f>
        <v>54</v>
      </c>
      <c r="BB25" s="32">
        <f>BB58*10</f>
        <v>38</v>
      </c>
      <c r="BC25" s="32">
        <f>BC58*10</f>
        <v>46</v>
      </c>
      <c r="BD25" s="32">
        <f t="shared" si="30"/>
        <v>33</v>
      </c>
      <c r="BE25" s="32">
        <f>BE58*10</f>
        <v>55</v>
      </c>
      <c r="BF25" s="32">
        <f>BF58*10</f>
        <v>58</v>
      </c>
      <c r="BG25" s="32">
        <f>BG58*10</f>
        <v>40</v>
      </c>
      <c r="BH25" s="32">
        <f>BH58*10</f>
        <v>69</v>
      </c>
      <c r="BI25" s="32">
        <f>BI58*10</f>
        <v>48</v>
      </c>
      <c r="BJ25" s="32">
        <f>BJ58*10</f>
        <v>57</v>
      </c>
      <c r="BK25" s="32">
        <f>BK58*10</f>
        <v>52</v>
      </c>
      <c r="BL25" s="32">
        <f>BL58*10</f>
        <v>45</v>
      </c>
      <c r="BM25" s="32">
        <f>BM58*10</f>
        <v>51</v>
      </c>
      <c r="BN25" s="32">
        <f>BN58*10</f>
        <v>39</v>
      </c>
      <c r="BO25" s="32">
        <f>BO58*10</f>
        <v>47</v>
      </c>
      <c r="BP25" s="32">
        <f>BP58*10</f>
        <v>37</v>
      </c>
      <c r="BQ25" s="32">
        <f>BQ58*10</f>
        <v>52</v>
      </c>
      <c r="BR25" s="32">
        <f>BR58*10</f>
        <v>45</v>
      </c>
      <c r="BS25" s="32">
        <f>BS58*10</f>
        <v>38</v>
      </c>
      <c r="BT25" s="32">
        <f>BT58*10</f>
        <v>53</v>
      </c>
      <c r="BU25" s="32">
        <f>BU58*10</f>
        <v>43</v>
      </c>
      <c r="BV25" s="32">
        <f>BV58*10</f>
        <v>50</v>
      </c>
      <c r="BW25" s="32">
        <f>BW58*10</f>
        <v>53</v>
      </c>
      <c r="BX25" s="32">
        <f>BX58*10</f>
        <v>61</v>
      </c>
      <c r="BY25" s="32">
        <f>BY58*10</f>
        <v>41</v>
      </c>
      <c r="BZ25" s="32">
        <f>BZ58*10</f>
        <v>35</v>
      </c>
      <c r="CA25" s="32">
        <f>CA58*10</f>
        <v>50</v>
      </c>
      <c r="CB25" s="32">
        <f>CB58*10</f>
        <v>52</v>
      </c>
      <c r="CC25" s="32">
        <f>CC58*10</f>
        <v>68</v>
      </c>
      <c r="CD25" s="32">
        <f>CD58*10</f>
        <v>58</v>
      </c>
      <c r="CE25" s="32">
        <f>CE58*10</f>
        <v>47</v>
      </c>
      <c r="CF25" s="32">
        <f t="shared" si="28"/>
        <v>40</v>
      </c>
      <c r="CG25" s="32">
        <f t="shared" si="30"/>
        <v>56</v>
      </c>
      <c r="CH25" s="32">
        <f>CH58*10</f>
        <v>65</v>
      </c>
      <c r="CI25" s="32">
        <f>CI58*10</f>
        <v>54</v>
      </c>
      <c r="CJ25" s="32">
        <f t="shared" si="30"/>
        <v>52</v>
      </c>
      <c r="CK25" s="32">
        <f>CK58*10</f>
        <v>56</v>
      </c>
      <c r="CL25" s="32">
        <f>CL58*10</f>
        <v>56</v>
      </c>
      <c r="CM25" s="32">
        <f t="shared" si="30"/>
        <v>55</v>
      </c>
      <c r="CN25" s="32">
        <f>CN58*10</f>
        <v>43</v>
      </c>
      <c r="CO25" s="32">
        <f>CO58*10</f>
        <v>38</v>
      </c>
      <c r="CP25" s="32">
        <f>CP58*10</f>
        <v>36</v>
      </c>
      <c r="CQ25" s="32">
        <f>CQ58*10</f>
        <v>53</v>
      </c>
      <c r="CR25" s="32">
        <f>CR58*10</f>
        <v>32</v>
      </c>
      <c r="CS25" s="32">
        <f>CS58*10</f>
        <v>45</v>
      </c>
      <c r="CT25" s="32">
        <f>CT58*10</f>
        <v>52</v>
      </c>
      <c r="CU25" s="32">
        <f>CU58*10</f>
        <v>48</v>
      </c>
      <c r="CV25" s="32">
        <f>CV58*10</f>
        <v>44</v>
      </c>
      <c r="CW25" s="32">
        <f>CW58*10</f>
        <v>54</v>
      </c>
      <c r="CX25" s="32">
        <f>CX58*10</f>
        <v>60</v>
      </c>
      <c r="CY25" s="32">
        <f>CY58*10</f>
        <v>51</v>
      </c>
      <c r="CZ25" s="32">
        <f t="shared" si="30"/>
        <v>31</v>
      </c>
      <c r="DA25" s="32">
        <f>DA58*10</f>
        <v>41</v>
      </c>
      <c r="DB25" s="32">
        <f>DB58*10</f>
        <v>45</v>
      </c>
      <c r="DC25" s="32">
        <f t="shared" si="30"/>
        <v>50</v>
      </c>
      <c r="DD25" s="32">
        <f t="shared" si="26"/>
        <v>54</v>
      </c>
      <c r="DE25" s="32">
        <f>DE58*10</f>
        <v>55</v>
      </c>
      <c r="DF25" s="32">
        <f>DF58*10</f>
        <v>57</v>
      </c>
      <c r="DG25" s="32">
        <f>DG58*10</f>
        <v>56</v>
      </c>
      <c r="DH25" s="32">
        <f t="shared" si="26"/>
        <v>62</v>
      </c>
      <c r="DI25" s="32">
        <f>DI58*10</f>
        <v>60</v>
      </c>
      <c r="DJ25" s="32">
        <f>DJ58*10</f>
        <v>51</v>
      </c>
      <c r="DK25" s="32">
        <f>DK58*10</f>
        <v>62</v>
      </c>
      <c r="DL25" s="32">
        <f>DL58*10</f>
        <v>84</v>
      </c>
      <c r="DM25" s="32">
        <f>DM58*10</f>
        <v>63</v>
      </c>
      <c r="DN25" s="32">
        <f>DN58*10</f>
        <v>64</v>
      </c>
      <c r="DO25" s="32">
        <f t="shared" si="26"/>
        <v>77</v>
      </c>
      <c r="DP25" s="32">
        <f>DP58*10</f>
        <v>56</v>
      </c>
      <c r="DQ25" s="32">
        <f>DQ58*10</f>
        <v>59</v>
      </c>
      <c r="DR25" s="32">
        <f>DR58*10</f>
        <v>51</v>
      </c>
      <c r="DS25" s="32">
        <f t="shared" si="26"/>
        <v>70</v>
      </c>
      <c r="DT25" s="32">
        <f t="shared" si="26"/>
        <v>62</v>
      </c>
      <c r="DU25" s="32">
        <f>DU58*10</f>
        <v>70</v>
      </c>
      <c r="DV25" s="32">
        <f t="shared" si="26"/>
        <v>56</v>
      </c>
      <c r="DW25" s="32">
        <f t="shared" si="26"/>
        <v>86</v>
      </c>
    </row>
    <row r="26" spans="1:127" customFormat="1" x14ac:dyDescent="0.4">
      <c r="A26" t="s">
        <v>152</v>
      </c>
      <c r="B26" s="38" t="s">
        <v>4</v>
      </c>
      <c r="C26" s="32">
        <f>C59*10</f>
        <v>10</v>
      </c>
      <c r="D26" s="32">
        <f>D59*10</f>
        <v>13</v>
      </c>
      <c r="E26" s="32">
        <f t="shared" ref="E26:DC26" si="31">E59*10</f>
        <v>14</v>
      </c>
      <c r="F26" s="32">
        <f>F59*10</f>
        <v>11</v>
      </c>
      <c r="G26" s="32">
        <f>G59*10</f>
        <v>12</v>
      </c>
      <c r="H26" s="32">
        <f>H59*10</f>
        <v>13</v>
      </c>
      <c r="I26" s="32">
        <f>I59*10</f>
        <v>13</v>
      </c>
      <c r="J26" s="32">
        <f>J59*10</f>
        <v>9</v>
      </c>
      <c r="K26" s="32">
        <f>K59*10</f>
        <v>13</v>
      </c>
      <c r="L26" s="32">
        <f>L59*10</f>
        <v>20</v>
      </c>
      <c r="M26" s="32">
        <f>M59*10</f>
        <v>13</v>
      </c>
      <c r="N26" s="32">
        <f>N59*10</f>
        <v>13</v>
      </c>
      <c r="O26" s="32">
        <f>O59*10</f>
        <v>34</v>
      </c>
      <c r="P26" s="32">
        <f>P59*10</f>
        <v>34</v>
      </c>
      <c r="Q26" s="32">
        <f>Q59*10</f>
        <v>16</v>
      </c>
      <c r="R26" s="32">
        <f>R59*10</f>
        <v>28</v>
      </c>
      <c r="S26" s="32">
        <f>S59*10</f>
        <v>16</v>
      </c>
      <c r="T26" s="32">
        <f>T59*10</f>
        <v>18</v>
      </c>
      <c r="U26" s="32">
        <f>U59*10</f>
        <v>16</v>
      </c>
      <c r="V26" s="32">
        <f>V59*10</f>
        <v>16</v>
      </c>
      <c r="W26" s="32">
        <f>W59*10</f>
        <v>18</v>
      </c>
      <c r="X26" s="32">
        <f>X59*10</f>
        <v>20</v>
      </c>
      <c r="Y26" s="32">
        <f>Y59*10</f>
        <v>17</v>
      </c>
      <c r="Z26" s="32">
        <f>Z59*10</f>
        <v>20</v>
      </c>
      <c r="AA26" s="32">
        <f>AA59*10</f>
        <v>12</v>
      </c>
      <c r="AB26" s="32">
        <f>AB59*10</f>
        <v>9</v>
      </c>
      <c r="AC26" s="32">
        <f t="shared" si="31"/>
        <v>8</v>
      </c>
      <c r="AD26" s="32">
        <f>AD59*10</f>
        <v>22</v>
      </c>
      <c r="AE26" s="32">
        <f>AE59*10</f>
        <v>15</v>
      </c>
      <c r="AF26" s="32">
        <f>AF59*10</f>
        <v>22</v>
      </c>
      <c r="AG26" s="32">
        <f>AG59*10</f>
        <v>20</v>
      </c>
      <c r="AH26" s="32">
        <f>AH59*10</f>
        <v>11</v>
      </c>
      <c r="AI26" s="32">
        <f>AI59*10</f>
        <v>26</v>
      </c>
      <c r="AJ26" s="32">
        <f>AJ59*10</f>
        <v>21</v>
      </c>
      <c r="AK26" s="32">
        <f>AK59*10</f>
        <v>16</v>
      </c>
      <c r="AL26" s="32">
        <f>AL59*10</f>
        <v>21</v>
      </c>
      <c r="AM26" s="32">
        <f>AM59*10</f>
        <v>22</v>
      </c>
      <c r="AN26" s="32">
        <f>AN59*10</f>
        <v>23</v>
      </c>
      <c r="AO26" s="32">
        <f>AO59*10</f>
        <v>23</v>
      </c>
      <c r="AP26" s="32">
        <f>AP59*10</f>
        <v>26</v>
      </c>
      <c r="AQ26" s="32">
        <f>AQ59*10</f>
        <v>27</v>
      </c>
      <c r="AR26" s="32">
        <f>AR59*10</f>
        <v>24</v>
      </c>
      <c r="AS26" s="32">
        <f t="shared" si="24"/>
        <v>31</v>
      </c>
      <c r="AT26" s="32">
        <f>AT59*10</f>
        <v>29</v>
      </c>
      <c r="AU26" s="32">
        <f>AU59*10</f>
        <v>16</v>
      </c>
      <c r="AV26" s="32">
        <f>AV59*10</f>
        <v>29</v>
      </c>
      <c r="AW26" s="32">
        <f>AW59*10</f>
        <v>13</v>
      </c>
      <c r="AX26" s="32">
        <f>AX59*10</f>
        <v>59</v>
      </c>
      <c r="AY26" s="32">
        <f>AY59*10</f>
        <v>24</v>
      </c>
      <c r="AZ26" s="32">
        <f>AZ59*10</f>
        <v>23</v>
      </c>
      <c r="BA26" s="32">
        <f>BA59*10</f>
        <v>57</v>
      </c>
      <c r="BB26" s="32">
        <f>BB59*10</f>
        <v>42</v>
      </c>
      <c r="BC26" s="32">
        <f>BC59*10</f>
        <v>44</v>
      </c>
      <c r="BD26" s="32">
        <f t="shared" si="31"/>
        <v>24</v>
      </c>
      <c r="BE26" s="32">
        <f>BE59*10</f>
        <v>36</v>
      </c>
      <c r="BF26" s="32">
        <f>BF59*10</f>
        <v>58</v>
      </c>
      <c r="BG26" s="32">
        <f>BG59*10</f>
        <v>29</v>
      </c>
      <c r="BH26" s="32">
        <f>BH59*10</f>
        <v>55</v>
      </c>
      <c r="BI26" s="32">
        <f>BI59*10</f>
        <v>36</v>
      </c>
      <c r="BJ26" s="32">
        <f>BJ59*10</f>
        <v>47</v>
      </c>
      <c r="BK26" s="32">
        <f>BK59*10</f>
        <v>20</v>
      </c>
      <c r="BL26" s="32">
        <f>BL59*10</f>
        <v>46</v>
      </c>
      <c r="BM26" s="32">
        <f>BM59*10</f>
        <v>36</v>
      </c>
      <c r="BN26" s="32">
        <f>BN59*10</f>
        <v>53</v>
      </c>
      <c r="BO26" s="32">
        <f>BO59*10</f>
        <v>32</v>
      </c>
      <c r="BP26" s="32">
        <f>BP59*10</f>
        <v>34</v>
      </c>
      <c r="BQ26" s="32">
        <f>BQ59*10</f>
        <v>44</v>
      </c>
      <c r="BR26" s="32">
        <f>BR59*10</f>
        <v>45</v>
      </c>
      <c r="BS26" s="32">
        <f>BS59*10</f>
        <v>43</v>
      </c>
      <c r="BT26" s="32">
        <f>BT59*10</f>
        <v>35</v>
      </c>
      <c r="BU26" s="32">
        <f>BU59*10</f>
        <v>43</v>
      </c>
      <c r="BV26" s="32">
        <f>BV59*10</f>
        <v>29</v>
      </c>
      <c r="BW26" s="32">
        <f>BW59*10</f>
        <v>40</v>
      </c>
      <c r="BX26" s="32">
        <f>BX59*10</f>
        <v>53</v>
      </c>
      <c r="BY26" s="32">
        <f>BY59*10</f>
        <v>33</v>
      </c>
      <c r="BZ26" s="32">
        <f>BZ59*10</f>
        <v>35</v>
      </c>
      <c r="CA26" s="32">
        <f>CA59*10</f>
        <v>57</v>
      </c>
      <c r="CB26" s="32">
        <f>CB59*10</f>
        <v>45</v>
      </c>
      <c r="CC26" s="32">
        <f>CC59*10</f>
        <v>70</v>
      </c>
      <c r="CD26" s="32">
        <f>CD59*10</f>
        <v>38</v>
      </c>
      <c r="CE26" s="32">
        <f>CE59*10</f>
        <v>66</v>
      </c>
      <c r="CF26" s="32">
        <f t="shared" si="28"/>
        <v>50</v>
      </c>
      <c r="CG26" s="32">
        <f t="shared" si="31"/>
        <v>47</v>
      </c>
      <c r="CH26" s="32">
        <f>CH59*10</f>
        <v>41</v>
      </c>
      <c r="CI26" s="32">
        <f>CI59*10</f>
        <v>41</v>
      </c>
      <c r="CJ26" s="32">
        <f t="shared" si="31"/>
        <v>31</v>
      </c>
      <c r="CK26" s="32">
        <f>CK59*10</f>
        <v>49</v>
      </c>
      <c r="CL26" s="32">
        <f>CL59*10</f>
        <v>46</v>
      </c>
      <c r="CM26" s="32">
        <f t="shared" si="31"/>
        <v>42</v>
      </c>
      <c r="CN26" s="32">
        <f>CN59*10</f>
        <v>40</v>
      </c>
      <c r="CO26" s="32">
        <f>CO59*10</f>
        <v>41</v>
      </c>
      <c r="CP26" s="32">
        <f>CP59*10</f>
        <v>37</v>
      </c>
      <c r="CQ26" s="32">
        <f>CQ59*10</f>
        <v>53</v>
      </c>
      <c r="CR26" s="32">
        <f>CR59*10</f>
        <v>10</v>
      </c>
      <c r="CS26" s="32">
        <f>CS59*10</f>
        <v>46</v>
      </c>
      <c r="CT26" s="32">
        <f>CT59*10</f>
        <v>53</v>
      </c>
      <c r="CU26" s="32">
        <f>CU59*10</f>
        <v>45</v>
      </c>
      <c r="CV26" s="32">
        <f>CV59*10</f>
        <v>29</v>
      </c>
      <c r="CW26" s="32">
        <f>CW59*10</f>
        <v>45</v>
      </c>
      <c r="CX26" s="32">
        <f>CX59*10</f>
        <v>51</v>
      </c>
      <c r="CY26" s="32">
        <f>CY59*10</f>
        <v>33</v>
      </c>
      <c r="CZ26" s="32">
        <f t="shared" si="31"/>
        <v>51</v>
      </c>
      <c r="DA26" s="32">
        <f>DA59*10</f>
        <v>35</v>
      </c>
      <c r="DB26" s="32">
        <f>DB59*10</f>
        <v>38</v>
      </c>
      <c r="DC26" s="32">
        <f t="shared" si="31"/>
        <v>45</v>
      </c>
      <c r="DD26" s="32">
        <f t="shared" si="26"/>
        <v>53</v>
      </c>
      <c r="DE26" s="32">
        <f>DE59*10</f>
        <v>53</v>
      </c>
      <c r="DF26" s="32">
        <f>DF59*10</f>
        <v>54</v>
      </c>
      <c r="DG26" s="32">
        <f>DG59*10</f>
        <v>52</v>
      </c>
      <c r="DH26" s="32">
        <f t="shared" si="26"/>
        <v>56</v>
      </c>
      <c r="DI26" s="32">
        <f>DI59*10</f>
        <v>69</v>
      </c>
      <c r="DJ26" s="32">
        <f>DJ59*10</f>
        <v>46</v>
      </c>
      <c r="DK26" s="32">
        <f>DK59*10</f>
        <v>45</v>
      </c>
      <c r="DL26" s="32">
        <f>DL59*10</f>
        <v>68</v>
      </c>
      <c r="DM26" s="32">
        <f>DM59*10</f>
        <v>60</v>
      </c>
      <c r="DN26" s="32">
        <f>DN59*10</f>
        <v>54</v>
      </c>
      <c r="DO26" s="32">
        <f t="shared" si="26"/>
        <v>57</v>
      </c>
      <c r="DP26" s="32">
        <f>DP59*10</f>
        <v>57</v>
      </c>
      <c r="DQ26" s="32">
        <f>DQ59*10</f>
        <v>64</v>
      </c>
      <c r="DR26" s="32">
        <f>DR59*10</f>
        <v>44</v>
      </c>
      <c r="DS26" s="32">
        <f t="shared" si="26"/>
        <v>67</v>
      </c>
      <c r="DT26" s="32">
        <f t="shared" si="26"/>
        <v>69</v>
      </c>
      <c r="DU26" s="32">
        <f>DU59*10</f>
        <v>46</v>
      </c>
      <c r="DV26" s="32">
        <f t="shared" si="26"/>
        <v>67</v>
      </c>
      <c r="DW26" s="32">
        <f t="shared" si="26"/>
        <v>92</v>
      </c>
    </row>
    <row r="27" spans="1:127" customFormat="1" x14ac:dyDescent="0.4">
      <c r="A27" t="s">
        <v>153</v>
      </c>
      <c r="B27" s="38" t="s">
        <v>5</v>
      </c>
      <c r="C27" s="32">
        <f>C60*10</f>
        <v>16</v>
      </c>
      <c r="D27" s="32">
        <f>D60*10</f>
        <v>19</v>
      </c>
      <c r="E27" s="32">
        <f t="shared" ref="E27:DC27" si="32">E60*10</f>
        <v>18</v>
      </c>
      <c r="F27" s="32">
        <f>F60*10</f>
        <v>21</v>
      </c>
      <c r="G27" s="32">
        <f>G60*10</f>
        <v>20</v>
      </c>
      <c r="H27" s="32">
        <f>H60*10</f>
        <v>22</v>
      </c>
      <c r="I27" s="32">
        <f>I60*10</f>
        <v>22</v>
      </c>
      <c r="J27" s="32">
        <f>J60*10</f>
        <v>16</v>
      </c>
      <c r="K27" s="32">
        <f>K60*10</f>
        <v>24</v>
      </c>
      <c r="L27" s="32">
        <f>L60*10</f>
        <v>38</v>
      </c>
      <c r="M27" s="32">
        <f>M60*10</f>
        <v>22</v>
      </c>
      <c r="N27" s="32">
        <f>N60*10</f>
        <v>26</v>
      </c>
      <c r="O27" s="32">
        <f>O60*10</f>
        <v>41</v>
      </c>
      <c r="P27" s="32">
        <f>P60*10</f>
        <v>41</v>
      </c>
      <c r="Q27" s="32">
        <f>Q60*10</f>
        <v>31</v>
      </c>
      <c r="R27" s="32">
        <f>R60*10</f>
        <v>36</v>
      </c>
      <c r="S27" s="32">
        <f>S60*10</f>
        <v>19</v>
      </c>
      <c r="T27" s="32">
        <f>T60*10</f>
        <v>25</v>
      </c>
      <c r="U27" s="32">
        <f>U60*10</f>
        <v>25</v>
      </c>
      <c r="V27" s="32">
        <f>V60*10</f>
        <v>27</v>
      </c>
      <c r="W27" s="32">
        <f>W60*10</f>
        <v>35</v>
      </c>
      <c r="X27" s="32">
        <f>X60*10</f>
        <v>39</v>
      </c>
      <c r="Y27" s="32">
        <f>Y60*10</f>
        <v>29</v>
      </c>
      <c r="Z27" s="32">
        <f>Z60*10</f>
        <v>25</v>
      </c>
      <c r="AA27" s="32">
        <f>AA60*10</f>
        <v>38</v>
      </c>
      <c r="AB27" s="32">
        <f>AB60*10</f>
        <v>25</v>
      </c>
      <c r="AC27" s="32">
        <f t="shared" si="32"/>
        <v>14</v>
      </c>
      <c r="AD27" s="32">
        <f>AD60*10</f>
        <v>31</v>
      </c>
      <c r="AE27" s="32">
        <f>AE60*10</f>
        <v>31</v>
      </c>
      <c r="AF27" s="32">
        <f>AF60*10</f>
        <v>34</v>
      </c>
      <c r="AG27" s="32">
        <f>AG60*10</f>
        <v>39</v>
      </c>
      <c r="AH27" s="32">
        <f>AH60*10</f>
        <v>28</v>
      </c>
      <c r="AI27" s="32">
        <f>AI60*10</f>
        <v>35</v>
      </c>
      <c r="AJ27" s="32">
        <f>AJ60*10</f>
        <v>43</v>
      </c>
      <c r="AK27" s="32">
        <f>AK60*10</f>
        <v>38</v>
      </c>
      <c r="AL27" s="32">
        <f>AL60*10</f>
        <v>32</v>
      </c>
      <c r="AM27" s="32">
        <f>AM60*10</f>
        <v>41</v>
      </c>
      <c r="AN27" s="32">
        <f>AN60*10</f>
        <v>42</v>
      </c>
      <c r="AO27" s="32">
        <f>AO60*10</f>
        <v>42</v>
      </c>
      <c r="AP27" s="32">
        <f>AP60*10</f>
        <v>32</v>
      </c>
      <c r="AQ27" s="32">
        <f>AQ60*10</f>
        <v>43</v>
      </c>
      <c r="AR27" s="32">
        <f>AR60*10</f>
        <v>33</v>
      </c>
      <c r="AS27" s="32">
        <f t="shared" si="24"/>
        <v>42</v>
      </c>
      <c r="AT27" s="32">
        <f>AT60*10</f>
        <v>49</v>
      </c>
      <c r="AU27" s="32">
        <f>AU60*10</f>
        <v>29</v>
      </c>
      <c r="AV27" s="32">
        <f>AV60*10</f>
        <v>49</v>
      </c>
      <c r="AW27" s="32">
        <f>AW60*10</f>
        <v>24</v>
      </c>
      <c r="AX27" s="32">
        <f>AX60*10</f>
        <v>48</v>
      </c>
      <c r="AY27" s="32">
        <f>AY60*10</f>
        <v>41</v>
      </c>
      <c r="AZ27" s="32">
        <f>AZ60*10</f>
        <v>48</v>
      </c>
      <c r="BA27" s="32">
        <f>BA60*10</f>
        <v>43</v>
      </c>
      <c r="BB27" s="32">
        <f>BB60*10</f>
        <v>51</v>
      </c>
      <c r="BC27" s="32">
        <f>BC60*10</f>
        <v>48</v>
      </c>
      <c r="BD27" s="32">
        <f t="shared" si="32"/>
        <v>33</v>
      </c>
      <c r="BE27" s="32">
        <f>BE60*10</f>
        <v>51</v>
      </c>
      <c r="BF27" s="32">
        <f>BF60*10</f>
        <v>55</v>
      </c>
      <c r="BG27" s="32">
        <f>BG60*10</f>
        <v>55</v>
      </c>
      <c r="BH27" s="32">
        <f>BH60*10</f>
        <v>52</v>
      </c>
      <c r="BI27" s="32">
        <f>BI60*10</f>
        <v>45</v>
      </c>
      <c r="BJ27" s="32">
        <f>BJ60*10</f>
        <v>52</v>
      </c>
      <c r="BK27" s="32">
        <f>BK60*10</f>
        <v>42</v>
      </c>
      <c r="BL27" s="32">
        <f>BL60*10</f>
        <v>56</v>
      </c>
      <c r="BM27" s="32">
        <f>BM60*10</f>
        <v>47</v>
      </c>
      <c r="BN27" s="32">
        <f>BN60*10</f>
        <v>58</v>
      </c>
      <c r="BO27" s="32">
        <f>BO60*10</f>
        <v>55</v>
      </c>
      <c r="BP27" s="32">
        <f>BP60*10</f>
        <v>50</v>
      </c>
      <c r="BQ27" s="32">
        <f>BQ60*10</f>
        <v>55</v>
      </c>
      <c r="BR27" s="32">
        <f>BR60*10</f>
        <v>47</v>
      </c>
      <c r="BS27" s="32">
        <f>BS60*10</f>
        <v>52</v>
      </c>
      <c r="BT27" s="32">
        <f>BT60*10</f>
        <v>54</v>
      </c>
      <c r="BU27" s="32">
        <f>BU60*10</f>
        <v>52</v>
      </c>
      <c r="BV27" s="32">
        <f>BV60*10</f>
        <v>48</v>
      </c>
      <c r="BW27" s="32">
        <f>BW60*10</f>
        <v>57</v>
      </c>
      <c r="BX27" s="32">
        <f>BX60*10</f>
        <v>57</v>
      </c>
      <c r="BY27" s="32">
        <f>BY60*10</f>
        <v>52</v>
      </c>
      <c r="BZ27" s="32">
        <f>BZ60*10</f>
        <v>55</v>
      </c>
      <c r="CA27" s="32">
        <f>CA60*10</f>
        <v>65</v>
      </c>
      <c r="CB27" s="32">
        <f>CB60*10</f>
        <v>35</v>
      </c>
      <c r="CC27" s="32">
        <f>CC60*10</f>
        <v>63</v>
      </c>
      <c r="CD27" s="32">
        <f>CD60*10</f>
        <v>48</v>
      </c>
      <c r="CE27" s="32">
        <f>CE60*10</f>
        <v>57</v>
      </c>
      <c r="CF27" s="32">
        <f t="shared" si="28"/>
        <v>54</v>
      </c>
      <c r="CG27" s="32">
        <f t="shared" si="32"/>
        <v>46</v>
      </c>
      <c r="CH27" s="32">
        <f>CH60*10</f>
        <v>59</v>
      </c>
      <c r="CI27" s="32">
        <f>CI60*10</f>
        <v>46</v>
      </c>
      <c r="CJ27" s="32">
        <f t="shared" si="32"/>
        <v>43</v>
      </c>
      <c r="CK27" s="32">
        <f>CK60*10</f>
        <v>57</v>
      </c>
      <c r="CL27" s="32">
        <f>CL60*10</f>
        <v>58</v>
      </c>
      <c r="CM27" s="32">
        <f t="shared" si="32"/>
        <v>49</v>
      </c>
      <c r="CN27" s="32">
        <f>CN60*10</f>
        <v>69</v>
      </c>
      <c r="CO27" s="32">
        <f>CO60*10</f>
        <v>48</v>
      </c>
      <c r="CP27" s="32">
        <f>CP60*10</f>
        <v>53</v>
      </c>
      <c r="CQ27" s="32">
        <f>CQ60*10</f>
        <v>64</v>
      </c>
      <c r="CR27" s="32">
        <f>CR60*10</f>
        <v>23</v>
      </c>
      <c r="CS27" s="32">
        <f>CS60*10</f>
        <v>54</v>
      </c>
      <c r="CT27" s="32">
        <f>CT60*10</f>
        <v>62</v>
      </c>
      <c r="CU27" s="32">
        <f>CU60*10</f>
        <v>57</v>
      </c>
      <c r="CV27" s="32">
        <f>CV60*10</f>
        <v>49</v>
      </c>
      <c r="CW27" s="32">
        <f>CW60*10</f>
        <v>44</v>
      </c>
      <c r="CX27" s="32">
        <f>CX60*10</f>
        <v>63</v>
      </c>
      <c r="CY27" s="32">
        <f>CY60*10</f>
        <v>49</v>
      </c>
      <c r="CZ27" s="32">
        <f t="shared" si="32"/>
        <v>49</v>
      </c>
      <c r="DA27" s="32">
        <f>DA60*10</f>
        <v>64</v>
      </c>
      <c r="DB27" s="32">
        <f>DB60*10</f>
        <v>66</v>
      </c>
      <c r="DC27" s="32">
        <f t="shared" si="32"/>
        <v>62</v>
      </c>
      <c r="DD27" s="32">
        <f t="shared" si="26"/>
        <v>53</v>
      </c>
      <c r="DE27" s="32">
        <f>DE60*10</f>
        <v>59</v>
      </c>
      <c r="DF27" s="32">
        <f>DF60*10</f>
        <v>63</v>
      </c>
      <c r="DG27" s="32">
        <f>DG60*10</f>
        <v>63</v>
      </c>
      <c r="DH27" s="32">
        <f t="shared" si="26"/>
        <v>62</v>
      </c>
      <c r="DI27" s="32">
        <f>DI60*10</f>
        <v>62</v>
      </c>
      <c r="DJ27" s="32">
        <f>DJ60*10</f>
        <v>68</v>
      </c>
      <c r="DK27" s="32">
        <f>DK60*10</f>
        <v>60</v>
      </c>
      <c r="DL27" s="32">
        <f>DL60*10</f>
        <v>71</v>
      </c>
      <c r="DM27" s="32">
        <f>DM60*10</f>
        <v>64</v>
      </c>
      <c r="DN27" s="32">
        <f>DN60*10</f>
        <v>54</v>
      </c>
      <c r="DO27" s="32">
        <f t="shared" ref="DO27:DW27" si="33">DO60*10</f>
        <v>70</v>
      </c>
      <c r="DP27" s="32">
        <f>DP60*10</f>
        <v>64</v>
      </c>
      <c r="DQ27" s="32">
        <f>DQ60*10</f>
        <v>68</v>
      </c>
      <c r="DR27" s="32">
        <f>DR60*10</f>
        <v>64</v>
      </c>
      <c r="DS27" s="32">
        <f t="shared" si="33"/>
        <v>69</v>
      </c>
      <c r="DT27" s="32">
        <f t="shared" si="33"/>
        <v>69</v>
      </c>
      <c r="DU27" s="32">
        <f>DU60*10</f>
        <v>70</v>
      </c>
      <c r="DV27" s="32">
        <f t="shared" si="33"/>
        <v>74</v>
      </c>
      <c r="DW27" s="32">
        <f t="shared" si="33"/>
        <v>82</v>
      </c>
    </row>
    <row r="28" spans="1:127" customFormat="1" ht="19.5" thickBot="1" x14ac:dyDescent="0.45">
      <c r="A28" t="s">
        <v>172</v>
      </c>
      <c r="B28" s="39" t="s">
        <v>166</v>
      </c>
      <c r="C28" s="28">
        <f>SUM(C22:C27)</f>
        <v>124</v>
      </c>
      <c r="D28" s="28">
        <f>SUM(D22:D27)</f>
        <v>136</v>
      </c>
      <c r="E28" s="28">
        <f>SUM(E22:E27)</f>
        <v>143</v>
      </c>
      <c r="F28" s="28">
        <f>SUM(F22:F27)</f>
        <v>112</v>
      </c>
      <c r="G28" s="28">
        <f>SUM(G22:G27)</f>
        <v>150</v>
      </c>
      <c r="H28" s="28">
        <f>SUM(H22:H27)</f>
        <v>167</v>
      </c>
      <c r="I28" s="28">
        <f>SUM(I22:I27)</f>
        <v>123</v>
      </c>
      <c r="J28" s="28">
        <f>SUM(J22:J27)</f>
        <v>122</v>
      </c>
      <c r="K28" s="28">
        <f>SUM(K22:K27)</f>
        <v>153</v>
      </c>
      <c r="L28" s="28">
        <f>SUM(L22:L27)</f>
        <v>149</v>
      </c>
      <c r="M28" s="28">
        <f>SUM(M22:M27)</f>
        <v>155</v>
      </c>
      <c r="N28" s="28">
        <f>SUM(N22:N27)</f>
        <v>150</v>
      </c>
      <c r="O28" s="28">
        <f>SUM(O22:O27)</f>
        <v>206</v>
      </c>
      <c r="P28" s="28">
        <f>SUM(P22:P27)</f>
        <v>206</v>
      </c>
      <c r="Q28" s="28">
        <f>SUM(Q22:Q27)</f>
        <v>153</v>
      </c>
      <c r="R28" s="28">
        <f>SUM(R22:R27)</f>
        <v>210</v>
      </c>
      <c r="S28" s="28">
        <f>SUM(S22:S27)</f>
        <v>128</v>
      </c>
      <c r="T28" s="28">
        <f>SUM(T22:T27)</f>
        <v>185</v>
      </c>
      <c r="U28" s="28">
        <f>SUM(U22:U27)</f>
        <v>194</v>
      </c>
      <c r="V28" s="28">
        <f>SUM(V22:V27)</f>
        <v>212</v>
      </c>
      <c r="W28" s="28">
        <f>SUM(W22:W27)</f>
        <v>140</v>
      </c>
      <c r="X28" s="28">
        <f>SUM(X22:X27)</f>
        <v>177</v>
      </c>
      <c r="Y28" s="28">
        <f>SUM(Y22:Y27)</f>
        <v>163</v>
      </c>
      <c r="Z28" s="28">
        <f>SUM(Z22:Z27)</f>
        <v>202</v>
      </c>
      <c r="AA28" s="28">
        <f>SUM(AA22:AA27)</f>
        <v>150</v>
      </c>
      <c r="AB28" s="28">
        <f>SUM(AB22:AB27)</f>
        <v>130</v>
      </c>
      <c r="AC28" s="28">
        <f t="shared" ref="AC28:DC28" si="34">SUM(AC22:AC27)</f>
        <v>101</v>
      </c>
      <c r="AD28" s="28">
        <f>SUM(AD22:AD27)</f>
        <v>156</v>
      </c>
      <c r="AE28" s="28">
        <f>SUM(AE22:AE27)</f>
        <v>154</v>
      </c>
      <c r="AF28" s="28">
        <f>SUM(AF22:AF27)</f>
        <v>168</v>
      </c>
      <c r="AG28" s="28">
        <f>SUM(AG22:AG27)</f>
        <v>161</v>
      </c>
      <c r="AH28" s="28">
        <f>SUM(AH22:AH27)</f>
        <v>139</v>
      </c>
      <c r="AI28" s="28">
        <f>SUM(AI22:AI27)</f>
        <v>183</v>
      </c>
      <c r="AJ28" s="28">
        <f>SUM(AJ22:AJ27)</f>
        <v>213</v>
      </c>
      <c r="AK28" s="28">
        <f>SUM(AK22:AK27)</f>
        <v>154</v>
      </c>
      <c r="AL28" s="28">
        <f>SUM(AL22:AL27)</f>
        <v>159</v>
      </c>
      <c r="AM28" s="28">
        <f>SUM(AM22:AM27)</f>
        <v>200</v>
      </c>
      <c r="AN28" s="28">
        <f>SUM(AN22:AN27)</f>
        <v>187</v>
      </c>
      <c r="AO28" s="28">
        <f>SUM(AO22:AO27)</f>
        <v>182</v>
      </c>
      <c r="AP28" s="28">
        <f>SUM(AP22:AP27)</f>
        <v>224</v>
      </c>
      <c r="AQ28" s="28">
        <f>SUM(AQ22:AQ27)</f>
        <v>199</v>
      </c>
      <c r="AR28" s="28">
        <f>SUM(AR22:AR27)</f>
        <v>247</v>
      </c>
      <c r="AS28" s="28">
        <f>SUM(AS22:AS27)</f>
        <v>212</v>
      </c>
      <c r="AT28" s="28">
        <f>SUM(AT22:AT27)</f>
        <v>200</v>
      </c>
      <c r="AU28" s="28">
        <f t="shared" ref="AU28" si="35">SUM(AU22:AU27)</f>
        <v>207</v>
      </c>
      <c r="AV28" s="28">
        <f>SUM(AV22:AV27)</f>
        <v>221</v>
      </c>
      <c r="AW28" s="28">
        <f>SUM(AW22:AW27)</f>
        <v>160</v>
      </c>
      <c r="AX28" s="28">
        <f>SUM(AX22:AX27)</f>
        <v>282</v>
      </c>
      <c r="AY28" s="28">
        <f>SUM(AY22:AY27)</f>
        <v>188</v>
      </c>
      <c r="AZ28" s="28">
        <f>SUM(AZ22:AZ27)</f>
        <v>248</v>
      </c>
      <c r="BA28" s="28">
        <f>SUM(BA22:BA27)</f>
        <v>245</v>
      </c>
      <c r="BB28" s="28">
        <f>SUM(BB22:BB27)</f>
        <v>221</v>
      </c>
      <c r="BC28" s="28">
        <f>SUM(BC22:BC27)</f>
        <v>245</v>
      </c>
      <c r="BD28" s="28">
        <f t="shared" si="34"/>
        <v>179</v>
      </c>
      <c r="BE28" s="28">
        <f>SUM(BE22:BE27)</f>
        <v>253</v>
      </c>
      <c r="BF28" s="28">
        <f>SUM(BF22:BF27)</f>
        <v>235</v>
      </c>
      <c r="BG28" s="28">
        <f>SUM(BG22:BG27)</f>
        <v>292</v>
      </c>
      <c r="BH28" s="28">
        <f>SUM(BH22:BH27)</f>
        <v>286</v>
      </c>
      <c r="BI28" s="28">
        <f>SUM(BI22:BI27)</f>
        <v>226</v>
      </c>
      <c r="BJ28" s="28">
        <f>SUM(BJ22:BJ27)</f>
        <v>251</v>
      </c>
      <c r="BK28" s="28">
        <f>SUM(BK22:BK27)</f>
        <v>208</v>
      </c>
      <c r="BL28" s="28">
        <f>SUM(BL22:BL27)</f>
        <v>267</v>
      </c>
      <c r="BM28" s="28">
        <f>SUM(BM22:BM27)</f>
        <v>234</v>
      </c>
      <c r="BN28" s="28">
        <f>SUM(BN22:BN27)</f>
        <v>296</v>
      </c>
      <c r="BO28" s="28">
        <f>SUM(BO22:BO27)</f>
        <v>217</v>
      </c>
      <c r="BP28" s="28">
        <f>SUM(BP22:BP27)</f>
        <v>243</v>
      </c>
      <c r="BQ28" s="28">
        <f>SUM(BQ22:BQ27)</f>
        <v>247</v>
      </c>
      <c r="BR28" s="28">
        <f>SUM(BR22:BR27)</f>
        <v>269</v>
      </c>
      <c r="BS28" s="28">
        <f>SUM(BS22:BS27)</f>
        <v>262</v>
      </c>
      <c r="BT28" s="28">
        <f>SUM(BT22:BT27)</f>
        <v>264</v>
      </c>
      <c r="BU28" s="28">
        <f>SUM(BU22:BU27)</f>
        <v>252</v>
      </c>
      <c r="BV28" s="28">
        <f>SUM(BV22:BV27)</f>
        <v>205</v>
      </c>
      <c r="BW28" s="28">
        <f>SUM(BW22:BW27)</f>
        <v>281</v>
      </c>
      <c r="BX28" s="28">
        <f>SUM(BX22:BX27)</f>
        <v>337</v>
      </c>
      <c r="BY28" s="28">
        <f>SUM(BY22:BY27)</f>
        <v>313</v>
      </c>
      <c r="BZ28" s="28">
        <f>SUM(BZ22:BZ27)</f>
        <v>233</v>
      </c>
      <c r="CA28" s="28">
        <f>SUM(CA22:CA27)</f>
        <v>302</v>
      </c>
      <c r="CB28" s="28">
        <f>SUM(CB22:CB27)</f>
        <v>250</v>
      </c>
      <c r="CC28" s="28">
        <f>SUM(CC22:CC27)</f>
        <v>304</v>
      </c>
      <c r="CD28" s="28">
        <f>SUM(CD22:CD27)</f>
        <v>305</v>
      </c>
      <c r="CE28" s="28">
        <f>SUM(CE22:CE27)</f>
        <v>299</v>
      </c>
      <c r="CF28" s="28">
        <f t="shared" ref="CF28" si="36">SUM(CF22:CF27)</f>
        <v>307</v>
      </c>
      <c r="CG28" s="28">
        <f t="shared" si="34"/>
        <v>321</v>
      </c>
      <c r="CH28" s="28">
        <f>SUM(CH22:CH27)</f>
        <v>272</v>
      </c>
      <c r="CI28" s="28">
        <f>SUM(CI22:CI27)</f>
        <v>275</v>
      </c>
      <c r="CJ28" s="28">
        <f t="shared" si="34"/>
        <v>256</v>
      </c>
      <c r="CK28" s="28">
        <f>SUM(CK22:CK27)</f>
        <v>304</v>
      </c>
      <c r="CL28" s="28">
        <f>SUM(CL22:CL27)</f>
        <v>325</v>
      </c>
      <c r="CM28" s="28">
        <f t="shared" si="34"/>
        <v>264</v>
      </c>
      <c r="CN28" s="28">
        <f>SUM(CN22:CN27)</f>
        <v>301</v>
      </c>
      <c r="CO28" s="28">
        <f>SUM(CO22:CO27)</f>
        <v>265</v>
      </c>
      <c r="CP28" s="28">
        <f>SUM(CP22:CP27)</f>
        <v>208</v>
      </c>
      <c r="CQ28" s="28">
        <f>SUM(CQ22:CQ27)</f>
        <v>293</v>
      </c>
      <c r="CR28" s="28">
        <f>SUM(CR22:CR27)</f>
        <v>153</v>
      </c>
      <c r="CS28" s="28">
        <f>SUM(CS22:CS27)</f>
        <v>298</v>
      </c>
      <c r="CT28" s="28">
        <f>SUM(CT22:CT27)</f>
        <v>289</v>
      </c>
      <c r="CU28" s="28">
        <f>SUM(CU22:CU27)</f>
        <v>239</v>
      </c>
      <c r="CV28" s="28">
        <f>SUM(CV22:CV27)</f>
        <v>221</v>
      </c>
      <c r="CW28" s="28">
        <f>SUM(CW22:CW27)</f>
        <v>244</v>
      </c>
      <c r="CX28" s="28">
        <f>SUM(CX22:CX27)</f>
        <v>278</v>
      </c>
      <c r="CY28" s="28">
        <f>SUM(CY22:CY27)</f>
        <v>260</v>
      </c>
      <c r="CZ28" s="28">
        <f t="shared" si="34"/>
        <v>247</v>
      </c>
      <c r="DA28" s="28">
        <f>SUM(DA22:DA27)</f>
        <v>256</v>
      </c>
      <c r="DB28" s="28">
        <f>SUM(DB22:DB27)</f>
        <v>259</v>
      </c>
      <c r="DC28" s="28">
        <f t="shared" si="34"/>
        <v>330</v>
      </c>
      <c r="DD28" s="28">
        <f t="shared" ref="DD28:DW28" si="37">SUM(DD22:DD27)</f>
        <v>294</v>
      </c>
      <c r="DE28" s="28">
        <f>SUM(DE22:DE27)</f>
        <v>300</v>
      </c>
      <c r="DF28" s="28">
        <f>SUM(DF22:DF27)</f>
        <v>331</v>
      </c>
      <c r="DG28" s="28">
        <f>SUM(DG22:DG27)</f>
        <v>238</v>
      </c>
      <c r="DH28" s="28">
        <f t="shared" si="37"/>
        <v>388</v>
      </c>
      <c r="DI28" s="28">
        <f>SUM(DI22:DI27)</f>
        <v>329</v>
      </c>
      <c r="DJ28" s="28">
        <f>SUM(DJ22:DJ27)</f>
        <v>359</v>
      </c>
      <c r="DK28" s="28">
        <f>SUM(DK22:DK27)</f>
        <v>358</v>
      </c>
      <c r="DL28" s="28">
        <f>SUM(DL22:DL27)</f>
        <v>362</v>
      </c>
      <c r="DM28" s="28">
        <f>SUM(DM22:DM27)</f>
        <v>365</v>
      </c>
      <c r="DN28" s="28">
        <f>SUM(DN22:DN27)</f>
        <v>358</v>
      </c>
      <c r="DO28" s="28">
        <f t="shared" si="37"/>
        <v>383</v>
      </c>
      <c r="DP28" s="28">
        <f>SUM(DP22:DP27)</f>
        <v>287</v>
      </c>
      <c r="DQ28" s="28">
        <f>SUM(DQ22:DQ27)</f>
        <v>325</v>
      </c>
      <c r="DR28" s="28">
        <f>SUM(DR22:DR27)</f>
        <v>374</v>
      </c>
      <c r="DS28" s="28">
        <f t="shared" si="37"/>
        <v>378</v>
      </c>
      <c r="DT28" s="28">
        <f t="shared" si="37"/>
        <v>324</v>
      </c>
      <c r="DU28" s="28">
        <f>SUM(DU22:DU27)</f>
        <v>312</v>
      </c>
      <c r="DV28" s="28">
        <f t="shared" si="37"/>
        <v>392</v>
      </c>
      <c r="DW28" s="28">
        <f t="shared" si="37"/>
        <v>433</v>
      </c>
    </row>
    <row r="29" spans="1:127" customFormat="1" ht="19.5" thickTop="1" x14ac:dyDescent="0.4">
      <c r="A29" t="s">
        <v>171</v>
      </c>
      <c r="B29" s="11" t="s">
        <v>160</v>
      </c>
      <c r="C29" s="33">
        <f>AVERAGE(C22:C27)</f>
        <v>20.666666666666668</v>
      </c>
      <c r="D29" s="33">
        <f>AVERAGE(D22:D27)</f>
        <v>22.666666666666668</v>
      </c>
      <c r="E29" s="33">
        <f t="shared" ref="E29:DC29" si="38">AVERAGE(E22:E27)</f>
        <v>23.833333333333332</v>
      </c>
      <c r="F29" s="33">
        <f>AVERAGE(F22:F27)</f>
        <v>18.666666666666668</v>
      </c>
      <c r="G29" s="33">
        <f>AVERAGE(G22:G27)</f>
        <v>25</v>
      </c>
      <c r="H29" s="33">
        <f>AVERAGE(H22:H27)</f>
        <v>27.833333333333332</v>
      </c>
      <c r="I29" s="33">
        <f>AVERAGE(I22:I27)</f>
        <v>20.5</v>
      </c>
      <c r="J29" s="33">
        <f>AVERAGE(J22:J27)</f>
        <v>20.333333333333332</v>
      </c>
      <c r="K29" s="33">
        <f>AVERAGE(K22:K27)</f>
        <v>25.5</v>
      </c>
      <c r="L29" s="33">
        <f>AVERAGE(L22:L27)</f>
        <v>24.833333333333332</v>
      </c>
      <c r="M29" s="33">
        <f>AVERAGE(M22:M27)</f>
        <v>25.833333333333332</v>
      </c>
      <c r="N29" s="33">
        <f>AVERAGE(N22:N27)</f>
        <v>25</v>
      </c>
      <c r="O29" s="33">
        <f>AVERAGE(O22:O27)</f>
        <v>34.333333333333336</v>
      </c>
      <c r="P29" s="33">
        <f>AVERAGE(P22:P27)</f>
        <v>34.333333333333336</v>
      </c>
      <c r="Q29" s="33">
        <f>AVERAGE(Q22:Q27)</f>
        <v>25.5</v>
      </c>
      <c r="R29" s="33">
        <f>AVERAGE(R22:R27)</f>
        <v>35</v>
      </c>
      <c r="S29" s="33">
        <f>AVERAGE(S22:S27)</f>
        <v>21.333333333333332</v>
      </c>
      <c r="T29" s="33">
        <f>AVERAGE(T22:T27)</f>
        <v>30.833333333333332</v>
      </c>
      <c r="U29" s="33">
        <f>AVERAGE(U22:U27)</f>
        <v>32.333333333333336</v>
      </c>
      <c r="V29" s="33">
        <f>AVERAGE(V22:V27)</f>
        <v>35.333333333333336</v>
      </c>
      <c r="W29" s="33">
        <f>AVERAGE(W22:W27)</f>
        <v>23.333333333333332</v>
      </c>
      <c r="X29" s="33">
        <f>AVERAGE(X22:X27)</f>
        <v>29.5</v>
      </c>
      <c r="Y29" s="33">
        <f>AVERAGE(Y22:Y27)</f>
        <v>27.166666666666668</v>
      </c>
      <c r="Z29" s="33">
        <f>AVERAGE(Z22:Z27)</f>
        <v>33.666666666666664</v>
      </c>
      <c r="AA29" s="33">
        <f>AVERAGE(AA22:AA27)</f>
        <v>25</v>
      </c>
      <c r="AB29" s="33">
        <f>AVERAGE(AB22:AB27)</f>
        <v>21.666666666666668</v>
      </c>
      <c r="AC29" s="33">
        <f t="shared" si="38"/>
        <v>16.833333333333332</v>
      </c>
      <c r="AD29" s="33">
        <f>AVERAGE(AD22:AD27)</f>
        <v>26</v>
      </c>
      <c r="AE29" s="33">
        <f>AVERAGE(AE22:AE27)</f>
        <v>25.666666666666668</v>
      </c>
      <c r="AF29" s="33">
        <f>AVERAGE(AF22:AF27)</f>
        <v>28</v>
      </c>
      <c r="AG29" s="33">
        <f>AVERAGE(AG22:AG27)</f>
        <v>26.833333333333332</v>
      </c>
      <c r="AH29" s="33">
        <f>AVERAGE(AH22:AH27)</f>
        <v>23.166666666666668</v>
      </c>
      <c r="AI29" s="33">
        <f>AVERAGE(AI22:AI27)</f>
        <v>30.5</v>
      </c>
      <c r="AJ29" s="33">
        <f>AVERAGE(AJ22:AJ27)</f>
        <v>35.5</v>
      </c>
      <c r="AK29" s="33">
        <f>AVERAGE(AK22:AK27)</f>
        <v>25.666666666666668</v>
      </c>
      <c r="AL29" s="33">
        <f>AVERAGE(AL22:AL27)</f>
        <v>26.5</v>
      </c>
      <c r="AM29" s="33">
        <f>AVERAGE(AM22:AM27)</f>
        <v>33.333333333333336</v>
      </c>
      <c r="AN29" s="33">
        <f>AVERAGE(AN22:AN27)</f>
        <v>31.166666666666668</v>
      </c>
      <c r="AO29" s="33">
        <f>AVERAGE(AO22:AO27)</f>
        <v>30.333333333333332</v>
      </c>
      <c r="AP29" s="33">
        <f>AVERAGE(AP22:AP27)</f>
        <v>37.333333333333336</v>
      </c>
      <c r="AQ29" s="33">
        <f>AVERAGE(AQ22:AQ27)</f>
        <v>33.166666666666664</v>
      </c>
      <c r="AR29" s="33">
        <f>AVERAGE(AR22:AR27)</f>
        <v>41.166666666666664</v>
      </c>
      <c r="AS29" s="33">
        <f>AVERAGE(AS22:AS27)</f>
        <v>35.333333333333336</v>
      </c>
      <c r="AT29" s="33">
        <f>AVERAGE(AT22:AT27)</f>
        <v>33.333333333333336</v>
      </c>
      <c r="AU29" s="33">
        <f t="shared" ref="AU29" si="39">AVERAGE(AU22:AU27)</f>
        <v>34.5</v>
      </c>
      <c r="AV29" s="33">
        <f>AVERAGE(AV22:AV27)</f>
        <v>36.833333333333336</v>
      </c>
      <c r="AW29" s="33">
        <f>AVERAGE(AW22:AW27)</f>
        <v>26.666666666666668</v>
      </c>
      <c r="AX29" s="33">
        <f>AVERAGE(AX22:AX27)</f>
        <v>47</v>
      </c>
      <c r="AY29" s="33">
        <f>AVERAGE(AY22:AY27)</f>
        <v>31.333333333333332</v>
      </c>
      <c r="AZ29" s="33">
        <f>AVERAGE(AZ22:AZ27)</f>
        <v>41.333333333333336</v>
      </c>
      <c r="BA29" s="33">
        <f>AVERAGE(BA22:BA27)</f>
        <v>40.833333333333336</v>
      </c>
      <c r="BB29" s="33">
        <f>AVERAGE(BB22:BB27)</f>
        <v>36.833333333333336</v>
      </c>
      <c r="BC29" s="33">
        <f>AVERAGE(BC22:BC27)</f>
        <v>40.833333333333336</v>
      </c>
      <c r="BD29" s="33">
        <f t="shared" si="38"/>
        <v>29.833333333333332</v>
      </c>
      <c r="BE29" s="33">
        <f>AVERAGE(BE22:BE27)</f>
        <v>42.166666666666664</v>
      </c>
      <c r="BF29" s="33">
        <f>AVERAGE(BF22:BF27)</f>
        <v>39.166666666666664</v>
      </c>
      <c r="BG29" s="33">
        <f>AVERAGE(BG22:BG27)</f>
        <v>48.666666666666664</v>
      </c>
      <c r="BH29" s="33">
        <f>AVERAGE(BH22:BH27)</f>
        <v>47.666666666666664</v>
      </c>
      <c r="BI29" s="33">
        <f>AVERAGE(BI22:BI27)</f>
        <v>37.666666666666664</v>
      </c>
      <c r="BJ29" s="33">
        <f>AVERAGE(BJ22:BJ27)</f>
        <v>41.833333333333336</v>
      </c>
      <c r="BK29" s="33">
        <f>AVERAGE(BK22:BK27)</f>
        <v>34.666666666666664</v>
      </c>
      <c r="BL29" s="33">
        <f>AVERAGE(BL22:BL27)</f>
        <v>44.5</v>
      </c>
      <c r="BM29" s="33">
        <f>AVERAGE(BM22:BM27)</f>
        <v>39</v>
      </c>
      <c r="BN29" s="33">
        <f>AVERAGE(BN22:BN27)</f>
        <v>49.333333333333336</v>
      </c>
      <c r="BO29" s="33">
        <f>AVERAGE(BO22:BO27)</f>
        <v>36.166666666666664</v>
      </c>
      <c r="BP29" s="33">
        <f>AVERAGE(BP22:BP27)</f>
        <v>40.5</v>
      </c>
      <c r="BQ29" s="33">
        <f>AVERAGE(BQ22:BQ27)</f>
        <v>41.166666666666664</v>
      </c>
      <c r="BR29" s="33">
        <f>AVERAGE(BR22:BR27)</f>
        <v>44.833333333333336</v>
      </c>
      <c r="BS29" s="33">
        <f>AVERAGE(BS22:BS27)</f>
        <v>43.666666666666664</v>
      </c>
      <c r="BT29" s="33">
        <f>AVERAGE(BT22:BT27)</f>
        <v>44</v>
      </c>
      <c r="BU29" s="33">
        <f>AVERAGE(BU22:BU27)</f>
        <v>42</v>
      </c>
      <c r="BV29" s="33">
        <f>AVERAGE(BV22:BV27)</f>
        <v>34.166666666666664</v>
      </c>
      <c r="BW29" s="33">
        <f>AVERAGE(BW22:BW27)</f>
        <v>46.833333333333336</v>
      </c>
      <c r="BX29" s="33">
        <f>AVERAGE(BX22:BX27)</f>
        <v>56.166666666666664</v>
      </c>
      <c r="BY29" s="33">
        <f>AVERAGE(BY22:BY27)</f>
        <v>52.166666666666664</v>
      </c>
      <c r="BZ29" s="33">
        <f>AVERAGE(BZ22:BZ27)</f>
        <v>38.833333333333336</v>
      </c>
      <c r="CA29" s="33">
        <f>AVERAGE(CA22:CA27)</f>
        <v>50.333333333333336</v>
      </c>
      <c r="CB29" s="33">
        <f>AVERAGE(CB22:CB27)</f>
        <v>41.666666666666664</v>
      </c>
      <c r="CC29" s="33">
        <f>AVERAGE(CC22:CC27)</f>
        <v>50.666666666666664</v>
      </c>
      <c r="CD29" s="33">
        <f>AVERAGE(CD22:CD27)</f>
        <v>50.833333333333336</v>
      </c>
      <c r="CE29" s="33">
        <f>AVERAGE(CE22:CE27)</f>
        <v>49.833333333333336</v>
      </c>
      <c r="CF29" s="33">
        <f t="shared" ref="CF29" si="40">AVERAGE(CF22:CF27)</f>
        <v>51.166666666666664</v>
      </c>
      <c r="CG29" s="33">
        <f t="shared" si="38"/>
        <v>53.5</v>
      </c>
      <c r="CH29" s="33">
        <f>AVERAGE(CH22:CH27)</f>
        <v>45.333333333333336</v>
      </c>
      <c r="CI29" s="33">
        <f>AVERAGE(CI22:CI27)</f>
        <v>45.833333333333336</v>
      </c>
      <c r="CJ29" s="33">
        <f t="shared" si="38"/>
        <v>42.666666666666664</v>
      </c>
      <c r="CK29" s="33">
        <f>AVERAGE(CK22:CK27)</f>
        <v>50.666666666666664</v>
      </c>
      <c r="CL29" s="33">
        <f>AVERAGE(CL22:CL27)</f>
        <v>54.166666666666664</v>
      </c>
      <c r="CM29" s="33">
        <f t="shared" si="38"/>
        <v>44</v>
      </c>
      <c r="CN29" s="33">
        <f>AVERAGE(CN22:CN27)</f>
        <v>50.166666666666664</v>
      </c>
      <c r="CO29" s="33">
        <f>AVERAGE(CO22:CO27)</f>
        <v>44.166666666666664</v>
      </c>
      <c r="CP29" s="33">
        <f>AVERAGE(CP22:CP27)</f>
        <v>34.666666666666664</v>
      </c>
      <c r="CQ29" s="33">
        <f>AVERAGE(CQ22:CQ27)</f>
        <v>48.833333333333336</v>
      </c>
      <c r="CR29" s="33">
        <f>AVERAGE(CR22:CR27)</f>
        <v>25.5</v>
      </c>
      <c r="CS29" s="33">
        <f>AVERAGE(CS22:CS27)</f>
        <v>49.666666666666664</v>
      </c>
      <c r="CT29" s="33">
        <f>AVERAGE(CT22:CT27)</f>
        <v>48.166666666666664</v>
      </c>
      <c r="CU29" s="33">
        <f>AVERAGE(CU22:CU27)</f>
        <v>39.833333333333336</v>
      </c>
      <c r="CV29" s="33">
        <f>AVERAGE(CV22:CV27)</f>
        <v>36.833333333333336</v>
      </c>
      <c r="CW29" s="33">
        <f>AVERAGE(CW22:CW27)</f>
        <v>40.666666666666664</v>
      </c>
      <c r="CX29" s="33">
        <f>AVERAGE(CX22:CX27)</f>
        <v>46.333333333333336</v>
      </c>
      <c r="CY29" s="33">
        <f>AVERAGE(CY22:CY27)</f>
        <v>43.333333333333336</v>
      </c>
      <c r="CZ29" s="33">
        <f t="shared" si="38"/>
        <v>41.166666666666664</v>
      </c>
      <c r="DA29" s="33">
        <f>AVERAGE(DA22:DA27)</f>
        <v>42.666666666666664</v>
      </c>
      <c r="DB29" s="33">
        <f>AVERAGE(DB22:DB27)</f>
        <v>43.166666666666664</v>
      </c>
      <c r="DC29" s="33">
        <f t="shared" si="38"/>
        <v>55</v>
      </c>
      <c r="DD29" s="33">
        <f t="shared" ref="DD29:DW29" si="41">AVERAGE(DD22:DD27)</f>
        <v>49</v>
      </c>
      <c r="DE29" s="33">
        <f>AVERAGE(DE22:DE27)</f>
        <v>50</v>
      </c>
      <c r="DF29" s="33">
        <f>AVERAGE(DF22:DF27)</f>
        <v>55.166666666666664</v>
      </c>
      <c r="DG29" s="33">
        <f>AVERAGE(DG22:DG27)</f>
        <v>39.666666666666664</v>
      </c>
      <c r="DH29" s="33">
        <f t="shared" si="41"/>
        <v>64.666666666666671</v>
      </c>
      <c r="DI29" s="33">
        <f>AVERAGE(DI22:DI27)</f>
        <v>54.833333333333336</v>
      </c>
      <c r="DJ29" s="33">
        <f>AVERAGE(DJ22:DJ27)</f>
        <v>59.833333333333336</v>
      </c>
      <c r="DK29" s="33">
        <f>AVERAGE(DK22:DK27)</f>
        <v>59.666666666666664</v>
      </c>
      <c r="DL29" s="33">
        <f>AVERAGE(DL22:DL27)</f>
        <v>60.333333333333336</v>
      </c>
      <c r="DM29" s="33">
        <f>AVERAGE(DM22:DM27)</f>
        <v>60.833333333333336</v>
      </c>
      <c r="DN29" s="33">
        <f>AVERAGE(DN22:DN27)</f>
        <v>59.666666666666664</v>
      </c>
      <c r="DO29" s="33">
        <f t="shared" si="41"/>
        <v>63.833333333333336</v>
      </c>
      <c r="DP29" s="33">
        <f>AVERAGE(DP22:DP27)</f>
        <v>47.833333333333336</v>
      </c>
      <c r="DQ29" s="33">
        <f>AVERAGE(DQ22:DQ27)</f>
        <v>54.166666666666664</v>
      </c>
      <c r="DR29" s="33">
        <f>AVERAGE(DR22:DR27)</f>
        <v>62.333333333333336</v>
      </c>
      <c r="DS29" s="33">
        <f t="shared" si="41"/>
        <v>63</v>
      </c>
      <c r="DT29" s="33">
        <f t="shared" si="41"/>
        <v>54</v>
      </c>
      <c r="DU29" s="33">
        <f>AVERAGE(DU22:DU27)</f>
        <v>52</v>
      </c>
      <c r="DV29" s="33">
        <f t="shared" si="41"/>
        <v>65.333333333333329</v>
      </c>
      <c r="DW29" s="33">
        <f t="shared" si="41"/>
        <v>72.166666666666671</v>
      </c>
    </row>
    <row r="30" spans="1:127" customFormat="1" x14ac:dyDescent="0.4">
      <c r="A30" t="s">
        <v>180</v>
      </c>
      <c r="B30" s="15" t="s">
        <v>163</v>
      </c>
      <c r="C30" s="19"/>
      <c r="D30" s="19"/>
      <c r="E30" s="19"/>
      <c r="F30" s="19"/>
      <c r="G30" s="19"/>
      <c r="H30" s="19"/>
      <c r="I30" s="19"/>
      <c r="J30" s="16"/>
      <c r="K30" s="19"/>
      <c r="L30" s="19"/>
      <c r="M30" s="19"/>
      <c r="N30" s="19"/>
      <c r="O30" s="16"/>
      <c r="P30" s="16"/>
      <c r="Q30" s="19"/>
      <c r="R30" s="19"/>
      <c r="S30" s="19"/>
      <c r="T30" s="19"/>
      <c r="U30" s="19"/>
      <c r="V30" s="19"/>
      <c r="W30" s="19"/>
      <c r="X30" s="19"/>
      <c r="Y30" s="16"/>
      <c r="Z30" s="16"/>
      <c r="AA30" s="19"/>
      <c r="AB30" s="16"/>
      <c r="AC30" s="16"/>
      <c r="AD30" s="19"/>
      <c r="AE30" s="19"/>
      <c r="AF30" s="19"/>
      <c r="AG30" s="19"/>
      <c r="AH30" s="16"/>
      <c r="AI30" s="16"/>
      <c r="AJ30" s="19"/>
      <c r="AK30" s="19"/>
      <c r="AL30" s="19"/>
      <c r="AM30" s="19"/>
      <c r="AN30" s="19"/>
      <c r="AO30" s="19"/>
      <c r="AP30" s="19"/>
      <c r="AQ30" s="19"/>
      <c r="AR30" s="19"/>
      <c r="AS30" s="16"/>
      <c r="AT30" s="19"/>
      <c r="AU30" s="16"/>
      <c r="AV30" s="19"/>
      <c r="AW30" s="19"/>
      <c r="AX30" s="19"/>
      <c r="AY30" s="19"/>
      <c r="AZ30" s="19"/>
      <c r="BA30" s="19"/>
      <c r="BB30" s="16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6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6"/>
      <c r="BZ30" s="19"/>
      <c r="CA30" s="19"/>
      <c r="CB30" s="19"/>
      <c r="CC30" s="19"/>
      <c r="CD30" s="19"/>
      <c r="CE30" s="19"/>
      <c r="CF30" s="16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</row>
    <row r="31" spans="1:127" customFormat="1" x14ac:dyDescent="0.4">
      <c r="A31" t="s">
        <v>118</v>
      </c>
      <c r="B31" s="37" t="s">
        <v>134</v>
      </c>
      <c r="C31" s="25">
        <f>(10-C63)*10</f>
        <v>0</v>
      </c>
      <c r="D31" s="25">
        <f>(10-D63)*10</f>
        <v>4.1999999999999993</v>
      </c>
      <c r="E31" s="25">
        <f t="shared" ref="E31:DC31" si="42">(10-E63)*10</f>
        <v>0</v>
      </c>
      <c r="F31" s="25">
        <f>(10-F63)*10</f>
        <v>0</v>
      </c>
      <c r="G31" s="25">
        <f>(10-G63)*10</f>
        <v>0</v>
      </c>
      <c r="H31" s="25">
        <f>(10-H63)*10</f>
        <v>4.1999999999999993</v>
      </c>
      <c r="I31" s="25">
        <f>(10-I63)*10</f>
        <v>4.1999999999999993</v>
      </c>
      <c r="J31" s="25">
        <f>(10-J63)*10</f>
        <v>0</v>
      </c>
      <c r="K31" s="25">
        <f>(10-K63)*10</f>
        <v>4.1999999999999993</v>
      </c>
      <c r="L31" s="25">
        <f>(10-L63)*10</f>
        <v>4.1999999999999993</v>
      </c>
      <c r="M31" s="25">
        <f>(10-M63)*10</f>
        <v>4.1999999999999993</v>
      </c>
      <c r="N31" s="25">
        <f>(10-N63)*10</f>
        <v>0</v>
      </c>
      <c r="O31" s="25">
        <f>(10-O63)*10</f>
        <v>0</v>
      </c>
      <c r="P31" s="25">
        <f>(10-P63)*10</f>
        <v>0</v>
      </c>
      <c r="Q31" s="25">
        <f>(10-Q63)*10</f>
        <v>4.1999999999999993</v>
      </c>
      <c r="R31" s="25">
        <f>(10-R63)*10</f>
        <v>4.1999999999999993</v>
      </c>
      <c r="S31" s="25">
        <f>(10-S63)*10</f>
        <v>4.1999999999999993</v>
      </c>
      <c r="T31" s="25">
        <f>(10-T63)*10</f>
        <v>4.1999999999999993</v>
      </c>
      <c r="U31" s="25">
        <f>(10-U63)*10</f>
        <v>4.1999999999999993</v>
      </c>
      <c r="V31" s="25">
        <f>(10-V63)*10</f>
        <v>4.1999999999999993</v>
      </c>
      <c r="W31" s="25">
        <f>(10-W63)*10</f>
        <v>8.3000000000000007</v>
      </c>
      <c r="X31" s="25">
        <f>(10-X63)*10</f>
        <v>8.3000000000000007</v>
      </c>
      <c r="Y31" s="25">
        <f>(10-Y63)*10</f>
        <v>4.1999999999999993</v>
      </c>
      <c r="Z31" s="25">
        <f>(10-Z63)*10</f>
        <v>8.3000000000000007</v>
      </c>
      <c r="AA31" s="25">
        <f>(10-AA63)*10</f>
        <v>4.1999999999999993</v>
      </c>
      <c r="AB31" s="25">
        <f>(10-AB63)*10</f>
        <v>8.3000000000000007</v>
      </c>
      <c r="AC31" s="25">
        <f t="shared" si="42"/>
        <v>51.7</v>
      </c>
      <c r="AD31" s="25">
        <f>(10-AD63)*10</f>
        <v>4.1999999999999993</v>
      </c>
      <c r="AE31" s="25">
        <f>(10-AE63)*10</f>
        <v>4.1999999999999993</v>
      </c>
      <c r="AF31" s="25">
        <f>(10-AF63)*10</f>
        <v>0</v>
      </c>
      <c r="AG31" s="25">
        <f>(10-AG63)*10</f>
        <v>16.7</v>
      </c>
      <c r="AH31" s="25">
        <f>(10-AH63)*10</f>
        <v>0</v>
      </c>
      <c r="AI31" s="25">
        <f>(10-AI63)*10</f>
        <v>4.1999999999999993</v>
      </c>
      <c r="AJ31" s="25">
        <f>(10-AJ63)*10</f>
        <v>4.1999999999999993</v>
      </c>
      <c r="AK31" s="25">
        <f>(10-AK63)*10</f>
        <v>4.1999999999999993</v>
      </c>
      <c r="AL31" s="25">
        <f>(10-AL63)*10</f>
        <v>8.3000000000000007</v>
      </c>
      <c r="AM31" s="25">
        <f>(10-AM63)*10</f>
        <v>8.3000000000000007</v>
      </c>
      <c r="AN31" s="25">
        <f>(10-AN63)*10</f>
        <v>8.3000000000000007</v>
      </c>
      <c r="AO31" s="25">
        <f>(10-AO63)*10</f>
        <v>8.3000000000000007</v>
      </c>
      <c r="AP31" s="25">
        <f>(10-AP63)*10</f>
        <v>0</v>
      </c>
      <c r="AQ31" s="25">
        <f>(10-AQ63)*10</f>
        <v>8.3000000000000007</v>
      </c>
      <c r="AR31" s="25">
        <f>(10-AR63)*10</f>
        <v>4.1999999999999993</v>
      </c>
      <c r="AS31" s="25">
        <f>(10-AS63)*10</f>
        <v>4.1999999999999993</v>
      </c>
      <c r="AT31" s="25">
        <f>(10-AT63)*10</f>
        <v>8.3000000000000007</v>
      </c>
      <c r="AU31" s="25">
        <f>(10-AU63)*10</f>
        <v>4.1999999999999993</v>
      </c>
      <c r="AV31" s="25">
        <f>(10-AV63)*10</f>
        <v>4.1999999999999993</v>
      </c>
      <c r="AW31" s="25">
        <f>(10-AW63)*10</f>
        <v>72.5</v>
      </c>
      <c r="AX31" s="25">
        <f>(10-AX63)*10</f>
        <v>25.8</v>
      </c>
      <c r="AY31" s="25">
        <f>(10-AY63)*10</f>
        <v>85</v>
      </c>
      <c r="AZ31" s="25">
        <f>(10-AZ63)*10</f>
        <v>25.8</v>
      </c>
      <c r="BA31" s="25">
        <f>(10-BA63)*10</f>
        <v>30</v>
      </c>
      <c r="BB31" s="25">
        <f>(10-BB63)*10</f>
        <v>4.1999999999999993</v>
      </c>
      <c r="BC31" s="25">
        <f>(10-BC63)*10</f>
        <v>21.7</v>
      </c>
      <c r="BD31" s="25">
        <f t="shared" si="42"/>
        <v>100</v>
      </c>
      <c r="BE31" s="25">
        <f>(10-BE63)*10</f>
        <v>16.7</v>
      </c>
      <c r="BF31" s="25">
        <f>(10-BF63)*10</f>
        <v>12.5</v>
      </c>
      <c r="BG31" s="25">
        <f>(10-BG63)*10</f>
        <v>13.3</v>
      </c>
      <c r="BH31" s="25">
        <f>(10-BH63)*10</f>
        <v>8.3000000000000007</v>
      </c>
      <c r="BI31" s="25">
        <f>(10-BI63)*10</f>
        <v>21.7</v>
      </c>
      <c r="BJ31" s="25">
        <f>(10-BJ63)*10</f>
        <v>25.8</v>
      </c>
      <c r="BK31" s="25">
        <f>(10-BK63)*10</f>
        <v>99.2</v>
      </c>
      <c r="BL31" s="25">
        <f>(10-BL63)*10</f>
        <v>12.5</v>
      </c>
      <c r="BM31" s="25">
        <f>(10-BM63)*10</f>
        <v>25.8</v>
      </c>
      <c r="BN31" s="25">
        <f>(10-BN63)*10</f>
        <v>20.8</v>
      </c>
      <c r="BO31" s="25">
        <f>(10-BO63)*10</f>
        <v>8.3000000000000007</v>
      </c>
      <c r="BP31" s="25">
        <f>(10-BP63)*10</f>
        <v>12.5</v>
      </c>
      <c r="BQ31" s="25">
        <f>(10-BQ63)*10</f>
        <v>30</v>
      </c>
      <c r="BR31" s="25">
        <f>(10-BR63)*10</f>
        <v>47.5</v>
      </c>
      <c r="BS31" s="25">
        <f>(10-BS63)*10</f>
        <v>30.8</v>
      </c>
      <c r="BT31" s="25">
        <f>(10-BT63)*10</f>
        <v>30</v>
      </c>
      <c r="BU31" s="25">
        <f>(10-BU63)*10</f>
        <v>34.200000000000003</v>
      </c>
      <c r="BV31" s="25">
        <f>(10-BV63)*10</f>
        <v>12.5</v>
      </c>
      <c r="BW31" s="25">
        <f>(10-BW63)*10</f>
        <v>30</v>
      </c>
      <c r="BX31" s="25">
        <f>(10-BX63)*10</f>
        <v>35</v>
      </c>
      <c r="BY31" s="25">
        <f>(10-BY63)*10</f>
        <v>8.3000000000000007</v>
      </c>
      <c r="BZ31" s="25">
        <f>(10-BZ63)*10</f>
        <v>68.3</v>
      </c>
      <c r="CA31" s="25">
        <f>(10-CA63)*10</f>
        <v>51.7</v>
      </c>
      <c r="CB31" s="25">
        <f>(10-CB63)*10</f>
        <v>30</v>
      </c>
      <c r="CC31" s="25">
        <f>(10-CC63)*10</f>
        <v>20.8</v>
      </c>
      <c r="CD31" s="25">
        <f>(10-CD63)*10</f>
        <v>38.299999999999997</v>
      </c>
      <c r="CE31" s="25">
        <f>(10-CE63)*10</f>
        <v>90.8</v>
      </c>
      <c r="CF31" s="25">
        <f t="shared" ref="CF31" si="43">(10-CF63)*10</f>
        <v>8.3000000000000007</v>
      </c>
      <c r="CG31" s="25">
        <f t="shared" si="42"/>
        <v>65</v>
      </c>
      <c r="CH31" s="25">
        <f>(10-CH63)*10</f>
        <v>30</v>
      </c>
      <c r="CI31" s="25">
        <f>(10-CI63)*10</f>
        <v>20.8</v>
      </c>
      <c r="CJ31" s="25">
        <f t="shared" si="42"/>
        <v>95.8</v>
      </c>
      <c r="CK31" s="25">
        <f>(10-CK63)*10</f>
        <v>65.8</v>
      </c>
      <c r="CL31" s="25">
        <f>(10-CL63)*10</f>
        <v>65</v>
      </c>
      <c r="CM31" s="25">
        <f t="shared" si="42"/>
        <v>95</v>
      </c>
      <c r="CN31" s="25">
        <f>(10-CN63)*10</f>
        <v>25.8</v>
      </c>
      <c r="CO31" s="25">
        <f>(10-CO63)*10</f>
        <v>100</v>
      </c>
      <c r="CP31" s="25">
        <f>(10-CP63)*10</f>
        <v>100</v>
      </c>
      <c r="CQ31" s="25">
        <f>(10-CQ63)*10</f>
        <v>83.3</v>
      </c>
      <c r="CR31" s="25">
        <f>(10-CR63)*10</f>
        <v>96.7</v>
      </c>
      <c r="CS31" s="25">
        <f>(10-CS63)*10</f>
        <v>56.7</v>
      </c>
      <c r="CT31" s="25">
        <f>(10-CT63)*10</f>
        <v>12.5</v>
      </c>
      <c r="CU31" s="25">
        <f>(10-CU63)*10</f>
        <v>16.7</v>
      </c>
      <c r="CV31" s="25">
        <f>(10-CV63)*10</f>
        <v>52.5</v>
      </c>
      <c r="CW31" s="25">
        <f>(10-CW63)*10</f>
        <v>85.8</v>
      </c>
      <c r="CX31" s="25">
        <f>(10-CX63)*10</f>
        <v>20.8</v>
      </c>
      <c r="CY31" s="25">
        <f>(10-CY63)*10</f>
        <v>73.3</v>
      </c>
      <c r="CZ31" s="25">
        <f t="shared" si="42"/>
        <v>100</v>
      </c>
      <c r="DA31" s="25">
        <f>(10-DA63)*10</f>
        <v>30.8</v>
      </c>
      <c r="DB31" s="25">
        <f>(10-DB63)*10</f>
        <v>12.5</v>
      </c>
      <c r="DC31" s="25">
        <f t="shared" si="42"/>
        <v>86.7</v>
      </c>
      <c r="DD31" s="25">
        <f t="shared" ref="DD31:DW35" si="44">(10-DD63)*10</f>
        <v>95</v>
      </c>
      <c r="DE31" s="25">
        <f>(10-DE63)*10</f>
        <v>51.7</v>
      </c>
      <c r="DF31" s="25">
        <f>(10-DF63)*10</f>
        <v>69.2</v>
      </c>
      <c r="DG31" s="25">
        <f>(10-DG63)*10</f>
        <v>100</v>
      </c>
      <c r="DH31" s="25">
        <f t="shared" si="44"/>
        <v>48.3</v>
      </c>
      <c r="DI31" s="25">
        <f>(10-DI63)*10</f>
        <v>56.7</v>
      </c>
      <c r="DJ31" s="25">
        <f>(10-DJ63)*10</f>
        <v>100</v>
      </c>
      <c r="DK31" s="25">
        <f>(10-DK63)*10</f>
        <v>43.3</v>
      </c>
      <c r="DL31" s="25">
        <f>(10-DL63)*10</f>
        <v>100</v>
      </c>
      <c r="DM31" s="25">
        <f>(10-DM63)*10</f>
        <v>74.2</v>
      </c>
      <c r="DN31" s="25">
        <f>(10-DN63)*10</f>
        <v>95.8</v>
      </c>
      <c r="DO31" s="25">
        <f t="shared" si="44"/>
        <v>65</v>
      </c>
      <c r="DP31" s="25">
        <f>(10-DP63)*10</f>
        <v>100</v>
      </c>
      <c r="DQ31" s="25">
        <f>(10-DQ63)*10</f>
        <v>91.7</v>
      </c>
      <c r="DR31" s="25">
        <f>(10-DR63)*10</f>
        <v>88.3</v>
      </c>
      <c r="DS31" s="25">
        <f t="shared" si="44"/>
        <v>100</v>
      </c>
      <c r="DT31" s="25">
        <f t="shared" si="44"/>
        <v>100</v>
      </c>
      <c r="DU31" s="25">
        <f>(10-DU63)*10</f>
        <v>100</v>
      </c>
      <c r="DV31" s="25">
        <f t="shared" si="44"/>
        <v>100</v>
      </c>
      <c r="DW31" s="25">
        <f t="shared" si="44"/>
        <v>100</v>
      </c>
    </row>
    <row r="32" spans="1:127" customFormat="1" x14ac:dyDescent="0.4">
      <c r="A32" t="s">
        <v>119</v>
      </c>
      <c r="B32" s="38" t="s">
        <v>136</v>
      </c>
      <c r="C32" s="21">
        <f>(10-C64)*10</f>
        <v>3.5999999999999943</v>
      </c>
      <c r="D32" s="21">
        <f>(10-D64)*10</f>
        <v>3.5999999999999943</v>
      </c>
      <c r="E32" s="21">
        <f t="shared" ref="E32:DC32" si="45">(10-E64)*10</f>
        <v>7.1000000000000085</v>
      </c>
      <c r="F32" s="21">
        <f>(10-F64)*10</f>
        <v>10.700000000000003</v>
      </c>
      <c r="G32" s="21">
        <f>(10-G64)*10</f>
        <v>3.5999999999999943</v>
      </c>
      <c r="H32" s="21">
        <f>(10-H64)*10</f>
        <v>14.299999999999997</v>
      </c>
      <c r="I32" s="21">
        <f>(10-I64)*10</f>
        <v>7.1000000000000085</v>
      </c>
      <c r="J32" s="21">
        <f>(10-J64)*10</f>
        <v>7.1000000000000085</v>
      </c>
      <c r="K32" s="21">
        <f>(10-K64)*10</f>
        <v>10.700000000000003</v>
      </c>
      <c r="L32" s="21">
        <f>(10-L64)*10</f>
        <v>35.700000000000003</v>
      </c>
      <c r="M32" s="21">
        <f>(10-M64)*10</f>
        <v>28.6</v>
      </c>
      <c r="N32" s="21">
        <f>(10-N64)*10</f>
        <v>17.899999999999991</v>
      </c>
      <c r="O32" s="21">
        <f>(10-O64)*10</f>
        <v>14.299999999999997</v>
      </c>
      <c r="P32" s="21">
        <f>(10-P64)*10</f>
        <v>14.299999999999997</v>
      </c>
      <c r="Q32" s="21">
        <f>(10-Q64)*10</f>
        <v>25</v>
      </c>
      <c r="R32" s="21">
        <f>(10-R64)*10</f>
        <v>25</v>
      </c>
      <c r="S32" s="21">
        <f>(10-S64)*10</f>
        <v>21.4</v>
      </c>
      <c r="T32" s="21">
        <f>(10-T64)*10</f>
        <v>17.899999999999991</v>
      </c>
      <c r="U32" s="21">
        <f>(10-U64)*10</f>
        <v>25</v>
      </c>
      <c r="V32" s="21">
        <f>(10-V64)*10</f>
        <v>21.4</v>
      </c>
      <c r="W32" s="21">
        <f>(10-W64)*10</f>
        <v>28.6</v>
      </c>
      <c r="X32" s="21">
        <f>(10-X64)*10</f>
        <v>39.299999999999997</v>
      </c>
      <c r="Y32" s="21">
        <f>(10-Y64)*10</f>
        <v>14.299999999999997</v>
      </c>
      <c r="Z32" s="21">
        <f>(10-Z64)*10</f>
        <v>35.700000000000003</v>
      </c>
      <c r="AA32" s="21">
        <f>(10-AA64)*10</f>
        <v>39.299999999999997</v>
      </c>
      <c r="AB32" s="21">
        <f>(10-AB64)*10</f>
        <v>14.299999999999997</v>
      </c>
      <c r="AC32" s="21">
        <f t="shared" si="45"/>
        <v>21.4</v>
      </c>
      <c r="AD32" s="21">
        <f>(10-AD64)*10</f>
        <v>35.700000000000003</v>
      </c>
      <c r="AE32" s="21">
        <f>(10-AE64)*10</f>
        <v>39.299999999999997</v>
      </c>
      <c r="AF32" s="21">
        <f>(10-AF64)*10</f>
        <v>10.700000000000003</v>
      </c>
      <c r="AG32" s="21">
        <f>(10-AG64)*10</f>
        <v>32.1</v>
      </c>
      <c r="AH32" s="21">
        <f>(10-AH64)*10</f>
        <v>3.5999999999999943</v>
      </c>
      <c r="AI32" s="21">
        <f>(10-AI64)*10</f>
        <v>21.4</v>
      </c>
      <c r="AJ32" s="21">
        <f>(10-AJ64)*10</f>
        <v>32.1</v>
      </c>
      <c r="AK32" s="21">
        <f>(10-AK64)*10</f>
        <v>28.6</v>
      </c>
      <c r="AL32" s="21">
        <f>(10-AL64)*10</f>
        <v>21.4</v>
      </c>
      <c r="AM32" s="21">
        <f>(10-AM64)*10</f>
        <v>46.4</v>
      </c>
      <c r="AN32" s="21">
        <f>(10-AN64)*10</f>
        <v>39.299999999999997</v>
      </c>
      <c r="AO32" s="21">
        <f>(10-AO64)*10</f>
        <v>32.1</v>
      </c>
      <c r="AP32" s="21">
        <f>(10-AP64)*10</f>
        <v>28.6</v>
      </c>
      <c r="AQ32" s="21">
        <f>(10-AQ64)*10</f>
        <v>35.700000000000003</v>
      </c>
      <c r="AR32" s="21">
        <f>(10-AR64)*10</f>
        <v>21.4</v>
      </c>
      <c r="AS32" s="21">
        <f>(10-AS64)*10</f>
        <v>25</v>
      </c>
      <c r="AT32" s="21">
        <f>(10-AT64)*10</f>
        <v>46.4</v>
      </c>
      <c r="AU32" s="21">
        <f>(10-AU64)*10</f>
        <v>17.899999999999991</v>
      </c>
      <c r="AV32" s="21">
        <f>(10-AV64)*10</f>
        <v>50</v>
      </c>
      <c r="AW32" s="21">
        <f>(10-AW64)*10</f>
        <v>67.099999999999994</v>
      </c>
      <c r="AX32" s="21">
        <f>(10-AX64)*10</f>
        <v>28.6</v>
      </c>
      <c r="AY32" s="21">
        <f>(10-AY64)*10</f>
        <v>57.1</v>
      </c>
      <c r="AZ32" s="21">
        <f>(10-AZ64)*10</f>
        <v>39.299999999999997</v>
      </c>
      <c r="BA32" s="21">
        <f>(10-BA64)*10</f>
        <v>46.4</v>
      </c>
      <c r="BB32" s="21">
        <f>(10-BB64)*10</f>
        <v>39.299999999999997</v>
      </c>
      <c r="BC32" s="21">
        <f>(10-BC64)*10</f>
        <v>39.299999999999997</v>
      </c>
      <c r="BD32" s="21">
        <f t="shared" si="45"/>
        <v>57.1</v>
      </c>
      <c r="BE32" s="21">
        <f>(10-BE64)*10</f>
        <v>50</v>
      </c>
      <c r="BF32" s="21">
        <f>(10-BF64)*10</f>
        <v>46.4</v>
      </c>
      <c r="BG32" s="21">
        <f>(10-BG64)*10</f>
        <v>25</v>
      </c>
      <c r="BH32" s="21">
        <f>(10-BH64)*10</f>
        <v>50</v>
      </c>
      <c r="BI32" s="21">
        <f>(10-BI64)*10</f>
        <v>39.299999999999997</v>
      </c>
      <c r="BJ32" s="21">
        <f>(10-BJ64)*10</f>
        <v>46.4</v>
      </c>
      <c r="BK32" s="21">
        <f>(10-BK64)*10</f>
        <v>60.7</v>
      </c>
      <c r="BL32" s="21">
        <f>(10-BL64)*10</f>
        <v>46.4</v>
      </c>
      <c r="BM32" s="21">
        <f>(10-BM64)*10</f>
        <v>32.1</v>
      </c>
      <c r="BN32" s="21">
        <f>(10-BN64)*10</f>
        <v>21.4</v>
      </c>
      <c r="BO32" s="21">
        <f>(10-BO64)*10</f>
        <v>46.4</v>
      </c>
      <c r="BP32" s="21">
        <f>(10-BP64)*10</f>
        <v>42.9</v>
      </c>
      <c r="BQ32" s="21">
        <f>(10-BQ64)*10</f>
        <v>35.700000000000003</v>
      </c>
      <c r="BR32" s="21">
        <f>(10-BR64)*10</f>
        <v>53.6</v>
      </c>
      <c r="BS32" s="21">
        <f>(10-BS64)*10</f>
        <v>53.6</v>
      </c>
      <c r="BT32" s="21">
        <f>(10-BT64)*10</f>
        <v>42.9</v>
      </c>
      <c r="BU32" s="21">
        <f>(10-BU64)*10</f>
        <v>42.9</v>
      </c>
      <c r="BV32" s="21">
        <f>(10-BV64)*10</f>
        <v>28.6</v>
      </c>
      <c r="BW32" s="21">
        <f>(10-BW64)*10</f>
        <v>60</v>
      </c>
      <c r="BX32" s="21">
        <f>(10-BX64)*10</f>
        <v>72.900000000000006</v>
      </c>
      <c r="BY32" s="21">
        <f>(10-BY64)*10</f>
        <v>39.299999999999997</v>
      </c>
      <c r="BZ32" s="21">
        <f>(10-BZ64)*10</f>
        <v>60.7</v>
      </c>
      <c r="CA32" s="21">
        <f>(10-CA64)*10</f>
        <v>50</v>
      </c>
      <c r="CB32" s="21">
        <f>(10-CB64)*10</f>
        <v>64.3</v>
      </c>
      <c r="CC32" s="21">
        <f>(10-CC64)*10</f>
        <v>63.599999999999994</v>
      </c>
      <c r="CD32" s="21">
        <f>(10-CD64)*10</f>
        <v>53.6</v>
      </c>
      <c r="CE32" s="21">
        <f>(10-CE64)*10</f>
        <v>78.599999999999994</v>
      </c>
      <c r="CF32" s="21">
        <f t="shared" ref="CF32:CF35" si="46">(10-CF64)*10</f>
        <v>50</v>
      </c>
      <c r="CG32" s="21">
        <f t="shared" si="45"/>
        <v>50</v>
      </c>
      <c r="CH32" s="21">
        <f>(10-CH64)*10</f>
        <v>57.1</v>
      </c>
      <c r="CI32" s="21">
        <f>(10-CI64)*10</f>
        <v>42.9</v>
      </c>
      <c r="CJ32" s="21">
        <f t="shared" si="45"/>
        <v>72.900000000000006</v>
      </c>
      <c r="CK32" s="21">
        <f>(10-CK64)*10</f>
        <v>64.3</v>
      </c>
      <c r="CL32" s="21">
        <f>(10-CL64)*10</f>
        <v>46.4</v>
      </c>
      <c r="CM32" s="21">
        <f t="shared" si="45"/>
        <v>67.900000000000006</v>
      </c>
      <c r="CN32" s="21">
        <f>(10-CN64)*10</f>
        <v>39.299999999999997</v>
      </c>
      <c r="CO32" s="21">
        <f>(10-CO64)*10</f>
        <v>64.3</v>
      </c>
      <c r="CP32" s="21">
        <f>(10-CP64)*10</f>
        <v>60.7</v>
      </c>
      <c r="CQ32" s="21">
        <f>(10-CQ64)*10</f>
        <v>42.9</v>
      </c>
      <c r="CR32" s="21">
        <f>(10-CR64)*10</f>
        <v>78.599999999999994</v>
      </c>
      <c r="CS32" s="21">
        <f>(10-CS64)*10</f>
        <v>71.400000000000006</v>
      </c>
      <c r="CT32" s="21">
        <f>(10-CT64)*10</f>
        <v>50</v>
      </c>
      <c r="CU32" s="21">
        <f>(10-CU64)*10</f>
        <v>64.3</v>
      </c>
      <c r="CV32" s="21">
        <f>(10-CV64)*10</f>
        <v>57.1</v>
      </c>
      <c r="CW32" s="21">
        <f>(10-CW64)*10</f>
        <v>57.1</v>
      </c>
      <c r="CX32" s="21">
        <f>(10-CX64)*10</f>
        <v>64.3</v>
      </c>
      <c r="CY32" s="21">
        <f>(10-CY64)*10</f>
        <v>67.900000000000006</v>
      </c>
      <c r="CZ32" s="21">
        <f t="shared" si="45"/>
        <v>67.900000000000006</v>
      </c>
      <c r="DA32" s="21">
        <f>(10-DA64)*10</f>
        <v>60.7</v>
      </c>
      <c r="DB32" s="21">
        <f>(10-DB64)*10</f>
        <v>60.7</v>
      </c>
      <c r="DC32" s="21">
        <f t="shared" si="45"/>
        <v>67.900000000000006</v>
      </c>
      <c r="DD32" s="21">
        <f t="shared" si="44"/>
        <v>71.400000000000006</v>
      </c>
      <c r="DE32" s="21">
        <f>(10-DE64)*10</f>
        <v>46.4</v>
      </c>
      <c r="DF32" s="21">
        <f>(10-DF64)*10</f>
        <v>75</v>
      </c>
      <c r="DG32" s="21">
        <f>(10-DG64)*10</f>
        <v>71.400000000000006</v>
      </c>
      <c r="DH32" s="21">
        <f t="shared" si="44"/>
        <v>60.7</v>
      </c>
      <c r="DI32" s="21">
        <f>(10-DI64)*10</f>
        <v>85</v>
      </c>
      <c r="DJ32" s="21">
        <f>(10-DJ64)*10</f>
        <v>67.900000000000006</v>
      </c>
      <c r="DK32" s="21">
        <f>(10-DK64)*10</f>
        <v>50</v>
      </c>
      <c r="DL32" s="21">
        <f>(10-DL64)*10</f>
        <v>75</v>
      </c>
      <c r="DM32" s="21">
        <f>(10-DM64)*10</f>
        <v>85.7</v>
      </c>
      <c r="DN32" s="21">
        <f>(10-DN64)*10</f>
        <v>71.400000000000006</v>
      </c>
      <c r="DO32" s="21">
        <f t="shared" si="44"/>
        <v>92.100000000000009</v>
      </c>
      <c r="DP32" s="21">
        <f>(10-DP64)*10</f>
        <v>78.599999999999994</v>
      </c>
      <c r="DQ32" s="21">
        <f>(10-DQ64)*10</f>
        <v>95.7</v>
      </c>
      <c r="DR32" s="21">
        <f>(10-DR64)*10</f>
        <v>100</v>
      </c>
      <c r="DS32" s="21">
        <f t="shared" si="44"/>
        <v>75</v>
      </c>
      <c r="DT32" s="21">
        <f t="shared" si="44"/>
        <v>77.900000000000006</v>
      </c>
      <c r="DU32" s="21">
        <f>(10-DU64)*10</f>
        <v>100</v>
      </c>
      <c r="DV32" s="21">
        <f t="shared" si="44"/>
        <v>100</v>
      </c>
      <c r="DW32" s="21">
        <f t="shared" si="44"/>
        <v>89.3</v>
      </c>
    </row>
    <row r="33" spans="1:127" customFormat="1" x14ac:dyDescent="0.4">
      <c r="A33" t="s">
        <v>120</v>
      </c>
      <c r="B33" s="38" t="s">
        <v>135</v>
      </c>
      <c r="C33" s="21">
        <f>(10-C65)*10</f>
        <v>0</v>
      </c>
      <c r="D33" s="21">
        <f>(10-D65)*10</f>
        <v>16.7</v>
      </c>
      <c r="E33" s="21">
        <f t="shared" ref="E33:DC33" si="47">(10-E65)*10</f>
        <v>16.7</v>
      </c>
      <c r="F33" s="21">
        <f>(10-F65)*10</f>
        <v>33.299999999999997</v>
      </c>
      <c r="G33" s="21">
        <f>(10-G65)*10</f>
        <v>16.7</v>
      </c>
      <c r="H33" s="21">
        <f>(10-H65)*10</f>
        <v>16.7</v>
      </c>
      <c r="I33" s="21">
        <f>(10-I65)*10</f>
        <v>16.7</v>
      </c>
      <c r="J33" s="21">
        <f>(10-J65)*10</f>
        <v>0</v>
      </c>
      <c r="K33" s="21">
        <f>(10-K65)*10</f>
        <v>16.7</v>
      </c>
      <c r="L33" s="21">
        <f>(10-L65)*10</f>
        <v>27.800000000000004</v>
      </c>
      <c r="M33" s="21">
        <f>(10-M65)*10</f>
        <v>11.099999999999994</v>
      </c>
      <c r="N33" s="21">
        <f>(10-N65)*10</f>
        <v>16.7</v>
      </c>
      <c r="O33" s="21">
        <f>(10-O65)*10</f>
        <v>11.099999999999994</v>
      </c>
      <c r="P33" s="21">
        <f>(10-P65)*10</f>
        <v>22.199999999999996</v>
      </c>
      <c r="Q33" s="21">
        <f>(10-Q65)*10</f>
        <v>33.299999999999997</v>
      </c>
      <c r="R33" s="21">
        <f>(10-R65)*10</f>
        <v>27.800000000000004</v>
      </c>
      <c r="S33" s="21">
        <f>(10-S65)*10</f>
        <v>33.299999999999997</v>
      </c>
      <c r="T33" s="21">
        <f>(10-T65)*10</f>
        <v>50</v>
      </c>
      <c r="U33" s="21">
        <f>(10-U65)*10</f>
        <v>16.7</v>
      </c>
      <c r="V33" s="21">
        <f>(10-V65)*10</f>
        <v>22.199999999999996</v>
      </c>
      <c r="W33" s="21">
        <f>(10-W65)*10</f>
        <v>44.400000000000006</v>
      </c>
      <c r="X33" s="21">
        <f>(10-X65)*10</f>
        <v>33.299999999999997</v>
      </c>
      <c r="Y33" s="21">
        <f>(10-Y65)*10</f>
        <v>27.800000000000004</v>
      </c>
      <c r="Z33" s="21">
        <f>(10-Z65)*10</f>
        <v>11.099999999999994</v>
      </c>
      <c r="AA33" s="21">
        <f>(10-AA65)*10</f>
        <v>44.400000000000006</v>
      </c>
      <c r="AB33" s="21">
        <f>(10-AB65)*10</f>
        <v>33.299999999999997</v>
      </c>
      <c r="AC33" s="21">
        <f t="shared" si="47"/>
        <v>55.599999999999994</v>
      </c>
      <c r="AD33" s="21">
        <f>(10-AD65)*10</f>
        <v>38.9</v>
      </c>
      <c r="AE33" s="21">
        <f>(10-AE65)*10</f>
        <v>38.9</v>
      </c>
      <c r="AF33" s="21">
        <f>(10-AF65)*10</f>
        <v>22.199999999999996</v>
      </c>
      <c r="AG33" s="21">
        <f>(10-AG65)*10</f>
        <v>55.599999999999994</v>
      </c>
      <c r="AH33" s="21">
        <f>(10-AH65)*10</f>
        <v>22.199999999999996</v>
      </c>
      <c r="AI33" s="21">
        <f>(10-AI65)*10</f>
        <v>27.800000000000004</v>
      </c>
      <c r="AJ33" s="21">
        <f>(10-AJ65)*10</f>
        <v>27.800000000000004</v>
      </c>
      <c r="AK33" s="21">
        <f>(10-AK65)*10</f>
        <v>27.800000000000004</v>
      </c>
      <c r="AL33" s="21">
        <f>(10-AL65)*10</f>
        <v>38.9</v>
      </c>
      <c r="AM33" s="21">
        <f>(10-AM65)*10</f>
        <v>33.299999999999997</v>
      </c>
      <c r="AN33" s="21">
        <f>(10-AN65)*10</f>
        <v>38.9</v>
      </c>
      <c r="AO33" s="21">
        <f>(10-AO65)*10</f>
        <v>33.299999999999997</v>
      </c>
      <c r="AP33" s="21">
        <f>(10-AP65)*10</f>
        <v>33.299999999999997</v>
      </c>
      <c r="AQ33" s="21">
        <f>(10-AQ65)*10</f>
        <v>44.400000000000006</v>
      </c>
      <c r="AR33" s="21">
        <f>(10-AR65)*10</f>
        <v>5.600000000000005</v>
      </c>
      <c r="AS33" s="21">
        <f>(10-AS65)*10</f>
        <v>22.199999999999996</v>
      </c>
      <c r="AT33" s="21">
        <f>(10-AT65)*10</f>
        <v>38.9</v>
      </c>
      <c r="AU33" s="21">
        <f>(10-AU65)*10</f>
        <v>33.299999999999997</v>
      </c>
      <c r="AV33" s="21">
        <f>(10-AV65)*10</f>
        <v>33.299999999999997</v>
      </c>
      <c r="AW33" s="21">
        <f>(10-AW65)*10</f>
        <v>44.400000000000006</v>
      </c>
      <c r="AX33" s="21">
        <f>(10-AX65)*10</f>
        <v>16.7</v>
      </c>
      <c r="AY33" s="21">
        <f>(10-AY65)*10</f>
        <v>66.7</v>
      </c>
      <c r="AZ33" s="21">
        <f>(10-AZ65)*10</f>
        <v>16.7</v>
      </c>
      <c r="BA33" s="21">
        <f>(10-BA65)*10</f>
        <v>33.299999999999997</v>
      </c>
      <c r="BB33" s="21">
        <f>(10-BB65)*10</f>
        <v>27.800000000000004</v>
      </c>
      <c r="BC33" s="21">
        <f>(10-BC65)*10</f>
        <v>33.299999999999997</v>
      </c>
      <c r="BD33" s="21">
        <f t="shared" si="47"/>
        <v>77.8</v>
      </c>
      <c r="BE33" s="21">
        <f>(10-BE65)*10</f>
        <v>33.299999999999997</v>
      </c>
      <c r="BF33" s="21">
        <f>(10-BF65)*10</f>
        <v>38.9</v>
      </c>
      <c r="BG33" s="21">
        <f>(10-BG65)*10</f>
        <v>27.800000000000004</v>
      </c>
      <c r="BH33" s="21">
        <f>(10-BH65)*10</f>
        <v>22.199999999999996</v>
      </c>
      <c r="BI33" s="21">
        <f>(10-BI65)*10</f>
        <v>38.9</v>
      </c>
      <c r="BJ33" s="21">
        <f>(10-BJ65)*10</f>
        <v>27.800000000000004</v>
      </c>
      <c r="BK33" s="21">
        <f>(10-BK65)*10</f>
        <v>72.2</v>
      </c>
      <c r="BL33" s="21">
        <f>(10-BL65)*10</f>
        <v>38.9</v>
      </c>
      <c r="BM33" s="21">
        <f>(10-BM65)*10</f>
        <v>27.800000000000004</v>
      </c>
      <c r="BN33" s="21">
        <f>(10-BN65)*10</f>
        <v>27.800000000000004</v>
      </c>
      <c r="BO33" s="21">
        <f>(10-BO65)*10</f>
        <v>27.800000000000004</v>
      </c>
      <c r="BP33" s="21">
        <f>(10-BP65)*10</f>
        <v>44.400000000000006</v>
      </c>
      <c r="BQ33" s="21">
        <f>(10-BQ65)*10</f>
        <v>50</v>
      </c>
      <c r="BR33" s="21">
        <f>(10-BR65)*10</f>
        <v>44.400000000000006</v>
      </c>
      <c r="BS33" s="21">
        <f>(10-BS65)*10</f>
        <v>27.800000000000004</v>
      </c>
      <c r="BT33" s="21">
        <f>(10-BT65)*10</f>
        <v>27.800000000000004</v>
      </c>
      <c r="BU33" s="21">
        <f>(10-BU65)*10</f>
        <v>55.599999999999994</v>
      </c>
      <c r="BV33" s="21">
        <f>(10-BV65)*10</f>
        <v>50</v>
      </c>
      <c r="BW33" s="21">
        <f>(10-BW65)*10</f>
        <v>50</v>
      </c>
      <c r="BX33" s="21">
        <f>(10-BX65)*10</f>
        <v>27.800000000000004</v>
      </c>
      <c r="BY33" s="21">
        <f>(10-BY65)*10</f>
        <v>33.299999999999997</v>
      </c>
      <c r="BZ33" s="21">
        <f>(10-BZ65)*10</f>
        <v>55.599999999999994</v>
      </c>
      <c r="CA33" s="21">
        <f>(10-CA65)*10</f>
        <v>50</v>
      </c>
      <c r="CB33" s="21">
        <f>(10-CB65)*10</f>
        <v>38.9</v>
      </c>
      <c r="CC33" s="21">
        <f>(10-CC65)*10</f>
        <v>50</v>
      </c>
      <c r="CD33" s="21">
        <f>(10-CD65)*10</f>
        <v>38.9</v>
      </c>
      <c r="CE33" s="21">
        <f>(10-CE65)*10</f>
        <v>77.8</v>
      </c>
      <c r="CF33" s="21">
        <f t="shared" si="46"/>
        <v>22.199999999999996</v>
      </c>
      <c r="CG33" s="21">
        <f t="shared" si="47"/>
        <v>44.400000000000006</v>
      </c>
      <c r="CH33" s="21">
        <f>(10-CH65)*10</f>
        <v>44.400000000000006</v>
      </c>
      <c r="CI33" s="21">
        <f>(10-CI65)*10</f>
        <v>38.9</v>
      </c>
      <c r="CJ33" s="21">
        <f t="shared" si="47"/>
        <v>66.7</v>
      </c>
      <c r="CK33" s="21">
        <f>(10-CK65)*10</f>
        <v>61.099999999999994</v>
      </c>
      <c r="CL33" s="21">
        <f>(10-CL65)*10</f>
        <v>33.299999999999997</v>
      </c>
      <c r="CM33" s="21">
        <f t="shared" si="47"/>
        <v>50</v>
      </c>
      <c r="CN33" s="21">
        <f>(10-CN65)*10</f>
        <v>44.400000000000006</v>
      </c>
      <c r="CO33" s="21">
        <f>(10-CO65)*10</f>
        <v>77.8</v>
      </c>
      <c r="CP33" s="21">
        <f>(10-CP65)*10</f>
        <v>66.7</v>
      </c>
      <c r="CQ33" s="21">
        <f>(10-CQ65)*10</f>
        <v>66.7</v>
      </c>
      <c r="CR33" s="21">
        <f>(10-CR65)*10</f>
        <v>61.099999999999994</v>
      </c>
      <c r="CS33" s="21">
        <f>(10-CS65)*10</f>
        <v>55.599999999999994</v>
      </c>
      <c r="CT33" s="21">
        <f>(10-CT65)*10</f>
        <v>33.299999999999997</v>
      </c>
      <c r="CU33" s="21">
        <f>(10-CU65)*10</f>
        <v>44.400000000000006</v>
      </c>
      <c r="CV33" s="21">
        <f>(10-CV65)*10</f>
        <v>33.299999999999997</v>
      </c>
      <c r="CW33" s="21">
        <f>(10-CW65)*10</f>
        <v>72.2</v>
      </c>
      <c r="CX33" s="21">
        <f>(10-CX65)*10</f>
        <v>33.299999999999997</v>
      </c>
      <c r="CY33" s="21">
        <f>(10-CY65)*10</f>
        <v>61.099999999999994</v>
      </c>
      <c r="CZ33" s="21">
        <f t="shared" si="47"/>
        <v>72.2</v>
      </c>
      <c r="DA33" s="21">
        <f>(10-DA65)*10</f>
        <v>61.099999999999994</v>
      </c>
      <c r="DB33" s="21">
        <f>(10-DB65)*10</f>
        <v>50</v>
      </c>
      <c r="DC33" s="21">
        <f t="shared" si="47"/>
        <v>66.7</v>
      </c>
      <c r="DD33" s="21">
        <f t="shared" si="44"/>
        <v>66.7</v>
      </c>
      <c r="DE33" s="21">
        <f>(10-DE65)*10</f>
        <v>55.599999999999994</v>
      </c>
      <c r="DF33" s="21">
        <f>(10-DF65)*10</f>
        <v>61.099999999999994</v>
      </c>
      <c r="DG33" s="21">
        <f>(10-DG65)*10</f>
        <v>83.3</v>
      </c>
      <c r="DH33" s="21">
        <f t="shared" si="44"/>
        <v>61.099999999999994</v>
      </c>
      <c r="DI33" s="21">
        <f>(10-DI65)*10</f>
        <v>55.599999999999994</v>
      </c>
      <c r="DJ33" s="21">
        <f>(10-DJ65)*10</f>
        <v>50</v>
      </c>
      <c r="DK33" s="21">
        <f>(10-DK65)*10</f>
        <v>72.2</v>
      </c>
      <c r="DL33" s="21">
        <f>(10-DL65)*10</f>
        <v>61.099999999999994</v>
      </c>
      <c r="DM33" s="21">
        <f>(10-DM65)*10</f>
        <v>50</v>
      </c>
      <c r="DN33" s="21">
        <f>(10-DN65)*10</f>
        <v>38.9</v>
      </c>
      <c r="DO33" s="21">
        <f t="shared" si="44"/>
        <v>33.299999999999997</v>
      </c>
      <c r="DP33" s="21">
        <f>(10-DP65)*10</f>
        <v>66.7</v>
      </c>
      <c r="DQ33" s="21">
        <f>(10-DQ65)*10</f>
        <v>66.7</v>
      </c>
      <c r="DR33" s="21">
        <f>(10-DR65)*10</f>
        <v>44.400000000000006</v>
      </c>
      <c r="DS33" s="21">
        <f t="shared" si="44"/>
        <v>66.7</v>
      </c>
      <c r="DT33" s="21">
        <f t="shared" si="44"/>
        <v>77.8</v>
      </c>
      <c r="DU33" s="21">
        <f>(10-DU65)*10</f>
        <v>72.2</v>
      </c>
      <c r="DV33" s="21">
        <f t="shared" si="44"/>
        <v>77.8</v>
      </c>
      <c r="DW33" s="21">
        <f t="shared" si="44"/>
        <v>44.400000000000006</v>
      </c>
    </row>
    <row r="34" spans="1:127" customFormat="1" x14ac:dyDescent="0.4">
      <c r="A34" t="s">
        <v>121</v>
      </c>
      <c r="B34" s="38" t="s">
        <v>137</v>
      </c>
      <c r="C34" s="21">
        <f>(10-C66)*10</f>
        <v>0</v>
      </c>
      <c r="D34" s="21">
        <f>(10-D66)*10</f>
        <v>0</v>
      </c>
      <c r="E34" s="21">
        <f t="shared" ref="E34:DC34" si="48">(10-E66)*10</f>
        <v>6.1999999999999922</v>
      </c>
      <c r="F34" s="21">
        <f>(10-F66)*10</f>
        <v>12.5</v>
      </c>
      <c r="G34" s="21">
        <f>(10-G66)*10</f>
        <v>12.5</v>
      </c>
      <c r="H34" s="21">
        <f>(10-H66)*10</f>
        <v>18.699999999999992</v>
      </c>
      <c r="I34" s="21">
        <f>(10-I66)*10</f>
        <v>6.1999999999999922</v>
      </c>
      <c r="J34" s="21">
        <f>(10-J66)*10</f>
        <v>12.5</v>
      </c>
      <c r="K34" s="21">
        <f>(10-K66)*10</f>
        <v>12.5</v>
      </c>
      <c r="L34" s="21">
        <f>(10-L66)*10</f>
        <v>25</v>
      </c>
      <c r="M34" s="21">
        <f>(10-M66)*10</f>
        <v>31.200000000000003</v>
      </c>
      <c r="N34" s="21">
        <f>(10-N66)*10</f>
        <v>0</v>
      </c>
      <c r="O34" s="21">
        <f>(10-O66)*10</f>
        <v>18.699999999999992</v>
      </c>
      <c r="P34" s="21">
        <f>(10-P66)*10</f>
        <v>25</v>
      </c>
      <c r="Q34" s="21">
        <f>(10-Q66)*10</f>
        <v>31.200000000000003</v>
      </c>
      <c r="R34" s="21">
        <f>(10-R66)*10</f>
        <v>25</v>
      </c>
      <c r="S34" s="21">
        <f>(10-S66)*10</f>
        <v>31.200000000000003</v>
      </c>
      <c r="T34" s="21">
        <f>(10-T66)*10</f>
        <v>31.200000000000003</v>
      </c>
      <c r="U34" s="21">
        <f>(10-U66)*10</f>
        <v>31.200000000000003</v>
      </c>
      <c r="V34" s="21">
        <f>(10-V66)*10</f>
        <v>31.200000000000003</v>
      </c>
      <c r="W34" s="21">
        <f>(10-W66)*10</f>
        <v>18.699999999999992</v>
      </c>
      <c r="X34" s="21">
        <f>(10-X66)*10</f>
        <v>37.5</v>
      </c>
      <c r="Y34" s="21">
        <f>(10-Y66)*10</f>
        <v>37.5</v>
      </c>
      <c r="Z34" s="21">
        <f>(10-Z66)*10</f>
        <v>37.5</v>
      </c>
      <c r="AA34" s="21">
        <f>(10-AA66)*10</f>
        <v>43.7</v>
      </c>
      <c r="AB34" s="21">
        <f>(10-AB66)*10</f>
        <v>18.699999999999992</v>
      </c>
      <c r="AC34" s="21">
        <f t="shared" si="48"/>
        <v>25</v>
      </c>
      <c r="AD34" s="21">
        <f>(10-AD66)*10</f>
        <v>43.7</v>
      </c>
      <c r="AE34" s="21">
        <f>(10-AE66)*10</f>
        <v>37.5</v>
      </c>
      <c r="AF34" s="21">
        <f>(10-AF66)*10</f>
        <v>18.699999999999992</v>
      </c>
      <c r="AG34" s="21">
        <f>(10-AG66)*10</f>
        <v>31.200000000000003</v>
      </c>
      <c r="AH34" s="21">
        <f>(10-AH66)*10</f>
        <v>18.699999999999992</v>
      </c>
      <c r="AI34" s="21">
        <f>(10-AI66)*10</f>
        <v>37.5</v>
      </c>
      <c r="AJ34" s="21">
        <f>(10-AJ66)*10</f>
        <v>25</v>
      </c>
      <c r="AK34" s="21">
        <f>(10-AK66)*10</f>
        <v>37.5</v>
      </c>
      <c r="AL34" s="21">
        <f>(10-AL66)*10</f>
        <v>12.5</v>
      </c>
      <c r="AM34" s="21">
        <f>(10-AM66)*10</f>
        <v>31.200000000000003</v>
      </c>
      <c r="AN34" s="21">
        <f>(10-AN66)*10</f>
        <v>56.2</v>
      </c>
      <c r="AO34" s="21">
        <f>(10-AO66)*10</f>
        <v>25</v>
      </c>
      <c r="AP34" s="21">
        <f>(10-AP66)*10</f>
        <v>25</v>
      </c>
      <c r="AQ34" s="21">
        <f>(10-AQ66)*10</f>
        <v>62.5</v>
      </c>
      <c r="AR34" s="21">
        <f>(10-AR66)*10</f>
        <v>31.200000000000003</v>
      </c>
      <c r="AS34" s="21">
        <f>(10-AS66)*10</f>
        <v>31.200000000000003</v>
      </c>
      <c r="AT34" s="21">
        <f>(10-AT66)*10</f>
        <v>56.2</v>
      </c>
      <c r="AU34" s="21">
        <f>(10-AU66)*10</f>
        <v>25</v>
      </c>
      <c r="AV34" s="21">
        <f>(10-AV66)*10</f>
        <v>50</v>
      </c>
      <c r="AW34" s="21">
        <f>(10-AW66)*10</f>
        <v>31.200000000000003</v>
      </c>
      <c r="AX34" s="21">
        <f>(10-AX66)*10</f>
        <v>50</v>
      </c>
      <c r="AY34" s="21">
        <f>(10-AY66)*10</f>
        <v>43.7</v>
      </c>
      <c r="AZ34" s="21">
        <f>(10-AZ66)*10</f>
        <v>43.7</v>
      </c>
      <c r="BA34" s="21">
        <f>(10-BA66)*10</f>
        <v>43.7</v>
      </c>
      <c r="BB34" s="21">
        <f>(10-BB66)*10</f>
        <v>62.5</v>
      </c>
      <c r="BC34" s="21">
        <f>(10-BC66)*10</f>
        <v>62.5</v>
      </c>
      <c r="BD34" s="21">
        <f t="shared" si="48"/>
        <v>43.7</v>
      </c>
      <c r="BE34" s="21">
        <f>(10-BE66)*10</f>
        <v>37.5</v>
      </c>
      <c r="BF34" s="21">
        <f>(10-BF66)*10</f>
        <v>43.7</v>
      </c>
      <c r="BG34" s="21">
        <f>(10-BG66)*10</f>
        <v>43.7</v>
      </c>
      <c r="BH34" s="21">
        <f>(10-BH66)*10</f>
        <v>56.2</v>
      </c>
      <c r="BI34" s="21">
        <f>(10-BI66)*10</f>
        <v>68.7</v>
      </c>
      <c r="BJ34" s="21">
        <f>(10-BJ66)*10</f>
        <v>56.2</v>
      </c>
      <c r="BK34" s="21">
        <f>(10-BK66)*10</f>
        <v>50</v>
      </c>
      <c r="BL34" s="21">
        <f>(10-BL66)*10</f>
        <v>81.200000000000017</v>
      </c>
      <c r="BM34" s="21">
        <f>(10-BM66)*10</f>
        <v>62.5</v>
      </c>
      <c r="BN34" s="21">
        <f>(10-BN66)*10</f>
        <v>56.2</v>
      </c>
      <c r="BO34" s="21">
        <f>(10-BO66)*10</f>
        <v>68.7</v>
      </c>
      <c r="BP34" s="21">
        <f>(10-BP66)*10</f>
        <v>68.7</v>
      </c>
      <c r="BQ34" s="21">
        <f>(10-BQ66)*10</f>
        <v>37.5</v>
      </c>
      <c r="BR34" s="21">
        <f>(10-BR66)*10</f>
        <v>43.7</v>
      </c>
      <c r="BS34" s="21">
        <f>(10-BS66)*10</f>
        <v>81.200000000000017</v>
      </c>
      <c r="BT34" s="21">
        <f>(10-BT66)*10</f>
        <v>37.5</v>
      </c>
      <c r="BU34" s="21">
        <f>(10-BU66)*10</f>
        <v>37.5</v>
      </c>
      <c r="BV34" s="21">
        <f>(10-BV66)*10</f>
        <v>37.5</v>
      </c>
      <c r="BW34" s="21">
        <f>(10-BW66)*10</f>
        <v>68.7</v>
      </c>
      <c r="BX34" s="21">
        <f>(10-BX66)*10</f>
        <v>37.5</v>
      </c>
      <c r="BY34" s="21">
        <f>(10-BY66)*10</f>
        <v>62.5</v>
      </c>
      <c r="BZ34" s="21">
        <f>(10-BZ66)*10</f>
        <v>56.2</v>
      </c>
      <c r="CA34" s="21">
        <f>(10-CA66)*10</f>
        <v>37.5</v>
      </c>
      <c r="CB34" s="21">
        <f>(10-CB66)*10</f>
        <v>62.5</v>
      </c>
      <c r="CC34" s="21">
        <f>(10-CC66)*10</f>
        <v>31.200000000000003</v>
      </c>
      <c r="CD34" s="21">
        <f>(10-CD66)*10</f>
        <v>43.7</v>
      </c>
      <c r="CE34" s="21">
        <f>(10-CE66)*10</f>
        <v>62.5</v>
      </c>
      <c r="CF34" s="21">
        <f t="shared" si="46"/>
        <v>56.2</v>
      </c>
      <c r="CG34" s="21">
        <f t="shared" si="48"/>
        <v>43.7</v>
      </c>
      <c r="CH34" s="21">
        <f>(10-CH66)*10</f>
        <v>37.5</v>
      </c>
      <c r="CI34" s="21">
        <f>(10-CI66)*10</f>
        <v>68.7</v>
      </c>
      <c r="CJ34" s="21">
        <f t="shared" si="48"/>
        <v>56.2</v>
      </c>
      <c r="CK34" s="21">
        <f>(10-CK66)*10</f>
        <v>31.200000000000003</v>
      </c>
      <c r="CL34" s="21">
        <f>(10-CL66)*10</f>
        <v>43.7</v>
      </c>
      <c r="CM34" s="21">
        <f t="shared" si="48"/>
        <v>62.5</v>
      </c>
      <c r="CN34" s="21">
        <f>(10-CN66)*10</f>
        <v>43.7</v>
      </c>
      <c r="CO34" s="21">
        <f>(10-CO66)*10</f>
        <v>68.7</v>
      </c>
      <c r="CP34" s="21">
        <f>(10-CP66)*10</f>
        <v>62.5</v>
      </c>
      <c r="CQ34" s="21">
        <f>(10-CQ66)*10</f>
        <v>37.5</v>
      </c>
      <c r="CR34" s="21">
        <f>(10-CR66)*10</f>
        <v>56.2</v>
      </c>
      <c r="CS34" s="21">
        <f>(10-CS66)*10</f>
        <v>43.7</v>
      </c>
      <c r="CT34" s="21">
        <f>(10-CT66)*10</f>
        <v>81.200000000000017</v>
      </c>
      <c r="CU34" s="21">
        <f>(10-CU66)*10</f>
        <v>68.7</v>
      </c>
      <c r="CV34" s="21">
        <f>(10-CV66)*10</f>
        <v>87.5</v>
      </c>
      <c r="CW34" s="21">
        <f>(10-CW66)*10</f>
        <v>56.2</v>
      </c>
      <c r="CX34" s="21">
        <f>(10-CX66)*10</f>
        <v>43.7</v>
      </c>
      <c r="CY34" s="21">
        <f>(10-CY66)*10</f>
        <v>68.7</v>
      </c>
      <c r="CZ34" s="21">
        <f t="shared" si="48"/>
        <v>68.7</v>
      </c>
      <c r="DA34" s="21">
        <f>(10-DA66)*10</f>
        <v>75</v>
      </c>
      <c r="DB34" s="21">
        <f>(10-DB66)*10</f>
        <v>75</v>
      </c>
      <c r="DC34" s="21">
        <f t="shared" si="48"/>
        <v>50</v>
      </c>
      <c r="DD34" s="21">
        <f t="shared" si="44"/>
        <v>50</v>
      </c>
      <c r="DE34" s="21">
        <f>(10-DE66)*10</f>
        <v>75</v>
      </c>
      <c r="DF34" s="21">
        <f>(10-DF66)*10</f>
        <v>50</v>
      </c>
      <c r="DG34" s="21">
        <f>(10-DG66)*10</f>
        <v>62.5</v>
      </c>
      <c r="DH34" s="21">
        <f t="shared" si="44"/>
        <v>62.5</v>
      </c>
      <c r="DI34" s="21">
        <f>(10-DI66)*10</f>
        <v>68.7</v>
      </c>
      <c r="DJ34" s="21">
        <f>(10-DJ66)*10</f>
        <v>43.7</v>
      </c>
      <c r="DK34" s="21">
        <f>(10-DK66)*10</f>
        <v>75</v>
      </c>
      <c r="DL34" s="21">
        <f>(10-DL66)*10</f>
        <v>50</v>
      </c>
      <c r="DM34" s="21">
        <f>(10-DM66)*10</f>
        <v>50</v>
      </c>
      <c r="DN34" s="21">
        <f>(10-DN66)*10</f>
        <v>50</v>
      </c>
      <c r="DO34" s="21">
        <f t="shared" si="44"/>
        <v>68.7</v>
      </c>
      <c r="DP34" s="21">
        <f>(10-DP66)*10</f>
        <v>56.2</v>
      </c>
      <c r="DQ34" s="21">
        <f>(10-DQ66)*10</f>
        <v>56.2</v>
      </c>
      <c r="DR34" s="21">
        <f>(10-DR66)*10</f>
        <v>43.7</v>
      </c>
      <c r="DS34" s="21">
        <f t="shared" si="44"/>
        <v>75</v>
      </c>
      <c r="DT34" s="21">
        <f t="shared" si="44"/>
        <v>56.2</v>
      </c>
      <c r="DU34" s="21">
        <f>(10-DU66)*10</f>
        <v>37.5</v>
      </c>
      <c r="DV34" s="21">
        <f t="shared" si="44"/>
        <v>62.5</v>
      </c>
      <c r="DW34" s="21">
        <f t="shared" si="44"/>
        <v>81.200000000000017</v>
      </c>
    </row>
    <row r="35" spans="1:127" customFormat="1" x14ac:dyDescent="0.4">
      <c r="A35" t="s">
        <v>122</v>
      </c>
      <c r="B35" s="38" t="s">
        <v>138</v>
      </c>
      <c r="C35" s="21">
        <f>(10-C67)*10</f>
        <v>5.8999999999999986</v>
      </c>
      <c r="D35" s="21">
        <f>(10-D67)*10</f>
        <v>5.8999999999999986</v>
      </c>
      <c r="E35" s="21">
        <f t="shared" ref="E35:DC35" si="49">(10-E67)*10</f>
        <v>5.8999999999999986</v>
      </c>
      <c r="F35" s="21">
        <f>(10-F67)*10</f>
        <v>2.8999999999999915</v>
      </c>
      <c r="G35" s="21">
        <f>(10-G67)*10</f>
        <v>2.8999999999999915</v>
      </c>
      <c r="H35" s="21">
        <f>(10-H67)*10</f>
        <v>5.8999999999999986</v>
      </c>
      <c r="I35" s="21">
        <f>(10-I67)*10</f>
        <v>8.8000000000000078</v>
      </c>
      <c r="J35" s="21">
        <f>(10-J67)*10</f>
        <v>0</v>
      </c>
      <c r="K35" s="21">
        <f>(10-K67)*10</f>
        <v>5.8999999999999986</v>
      </c>
      <c r="L35" s="21">
        <f>(10-L67)*10</f>
        <v>8.8000000000000078</v>
      </c>
      <c r="M35" s="21">
        <f>(10-M67)*10</f>
        <v>14.700000000000006</v>
      </c>
      <c r="N35" s="21">
        <f>(10-N67)*10</f>
        <v>8.8000000000000078</v>
      </c>
      <c r="O35" s="21">
        <f>(10-O67)*10</f>
        <v>11.799999999999997</v>
      </c>
      <c r="P35" s="21">
        <f>(10-P67)*10</f>
        <v>2.8999999999999915</v>
      </c>
      <c r="Q35" s="21">
        <f>(10-Q67)*10</f>
        <v>8.8000000000000078</v>
      </c>
      <c r="R35" s="21">
        <f>(10-R67)*10</f>
        <v>14.700000000000006</v>
      </c>
      <c r="S35" s="21">
        <f>(10-S67)*10</f>
        <v>11.799999999999997</v>
      </c>
      <c r="T35" s="21">
        <f>(10-T67)*10</f>
        <v>14.700000000000006</v>
      </c>
      <c r="U35" s="21">
        <f>(10-U67)*10</f>
        <v>8.8000000000000078</v>
      </c>
      <c r="V35" s="21">
        <f>(10-V67)*10</f>
        <v>17.599999999999998</v>
      </c>
      <c r="W35" s="21">
        <f>(10-W67)*10</f>
        <v>14.700000000000006</v>
      </c>
      <c r="X35" s="21">
        <f>(10-X67)*10</f>
        <v>29.400000000000006</v>
      </c>
      <c r="Y35" s="21">
        <f>(10-Y67)*10</f>
        <v>14.700000000000006</v>
      </c>
      <c r="Z35" s="21">
        <f>(10-Z67)*10</f>
        <v>14.700000000000006</v>
      </c>
      <c r="AA35" s="21">
        <f>(10-AA67)*10</f>
        <v>14.700000000000006</v>
      </c>
      <c r="AB35" s="21">
        <f>(10-AB67)*10</f>
        <v>8.8000000000000078</v>
      </c>
      <c r="AC35" s="21">
        <f t="shared" si="49"/>
        <v>35.300000000000004</v>
      </c>
      <c r="AD35" s="21">
        <f>(10-AD67)*10</f>
        <v>11.799999999999997</v>
      </c>
      <c r="AE35" s="21">
        <f>(10-AE67)*10</f>
        <v>11.799999999999997</v>
      </c>
      <c r="AF35" s="21">
        <f>(10-AF67)*10</f>
        <v>2.8999999999999915</v>
      </c>
      <c r="AG35" s="21">
        <f>(10-AG67)*10</f>
        <v>32.400000000000006</v>
      </c>
      <c r="AH35" s="21">
        <f>(10-AH67)*10</f>
        <v>5.8999999999999986</v>
      </c>
      <c r="AI35" s="21">
        <f>(10-AI67)*10</f>
        <v>44.1</v>
      </c>
      <c r="AJ35" s="21">
        <f>(10-AJ67)*10</f>
        <v>26.500000000000004</v>
      </c>
      <c r="AK35" s="21">
        <f>(10-AK67)*10</f>
        <v>14.700000000000006</v>
      </c>
      <c r="AL35" s="21">
        <f>(10-AL67)*10</f>
        <v>11.799999999999997</v>
      </c>
      <c r="AM35" s="21">
        <f>(10-AM67)*10</f>
        <v>11.799999999999997</v>
      </c>
      <c r="AN35" s="21">
        <f>(10-AN67)*10</f>
        <v>32.400000000000006</v>
      </c>
      <c r="AO35" s="21">
        <f>(10-AO67)*10</f>
        <v>14.700000000000006</v>
      </c>
      <c r="AP35" s="21">
        <f>(10-AP67)*10</f>
        <v>14.700000000000006</v>
      </c>
      <c r="AQ35" s="21">
        <f>(10-AQ67)*10</f>
        <v>26.500000000000004</v>
      </c>
      <c r="AR35" s="21">
        <f>(10-AR67)*10</f>
        <v>41.2</v>
      </c>
      <c r="AS35" s="21">
        <f>(10-AS67)*10</f>
        <v>2.8999999999999915</v>
      </c>
      <c r="AT35" s="21">
        <f>(10-AT67)*10</f>
        <v>23.499999999999996</v>
      </c>
      <c r="AU35" s="21">
        <f>(10-AU67)*10</f>
        <v>8.8000000000000078</v>
      </c>
      <c r="AV35" s="21">
        <f>(10-AV67)*10</f>
        <v>23.499999999999996</v>
      </c>
      <c r="AW35" s="21">
        <f>(10-AW67)*10</f>
        <v>20.599999999999994</v>
      </c>
      <c r="AX35" s="21">
        <f>(10-AX67)*10</f>
        <v>26.500000000000004</v>
      </c>
      <c r="AY35" s="21">
        <f>(10-AY67)*10</f>
        <v>64.7</v>
      </c>
      <c r="AZ35" s="21">
        <f>(10-AZ67)*10</f>
        <v>41.2</v>
      </c>
      <c r="BA35" s="21">
        <f>(10-BA67)*10</f>
        <v>20.599999999999994</v>
      </c>
      <c r="BB35" s="21">
        <f>(10-BB67)*10</f>
        <v>20.599999999999994</v>
      </c>
      <c r="BC35" s="21">
        <f>(10-BC67)*10</f>
        <v>26.500000000000004</v>
      </c>
      <c r="BD35" s="21">
        <f t="shared" si="49"/>
        <v>76.5</v>
      </c>
      <c r="BE35" s="21">
        <f>(10-BE67)*10</f>
        <v>41.2</v>
      </c>
      <c r="BF35" s="21">
        <f>(10-BF67)*10</f>
        <v>41.2</v>
      </c>
      <c r="BG35" s="21">
        <f>(10-BG67)*10</f>
        <v>38.200000000000003</v>
      </c>
      <c r="BH35" s="21">
        <f>(10-BH67)*10</f>
        <v>20.599999999999994</v>
      </c>
      <c r="BI35" s="21">
        <f>(10-BI67)*10</f>
        <v>26.500000000000004</v>
      </c>
      <c r="BJ35" s="21">
        <f>(10-BJ67)*10</f>
        <v>32.400000000000006</v>
      </c>
      <c r="BK35" s="21">
        <f>(10-BK67)*10</f>
        <v>61.8</v>
      </c>
      <c r="BL35" s="21">
        <f>(10-BL67)*10</f>
        <v>26.500000000000004</v>
      </c>
      <c r="BM35" s="21">
        <f>(10-BM67)*10</f>
        <v>29.400000000000006</v>
      </c>
      <c r="BN35" s="21">
        <f>(10-BN67)*10</f>
        <v>38.200000000000003</v>
      </c>
      <c r="BO35" s="21">
        <f>(10-BO67)*10</f>
        <v>29.400000000000006</v>
      </c>
      <c r="BP35" s="21">
        <f>(10-BP67)*10</f>
        <v>35.300000000000004</v>
      </c>
      <c r="BQ35" s="21">
        <f>(10-BQ67)*10</f>
        <v>26.500000000000004</v>
      </c>
      <c r="BR35" s="21">
        <f>(10-BR67)*10</f>
        <v>58.8</v>
      </c>
      <c r="BS35" s="21">
        <f>(10-BS67)*10</f>
        <v>44.1</v>
      </c>
      <c r="BT35" s="21">
        <f>(10-BT67)*10</f>
        <v>38.200000000000003</v>
      </c>
      <c r="BU35" s="21">
        <f>(10-BU67)*10</f>
        <v>44.1</v>
      </c>
      <c r="BV35" s="21">
        <f>(10-BV67)*10</f>
        <v>14.700000000000006</v>
      </c>
      <c r="BW35" s="21">
        <f>(10-BW67)*10</f>
        <v>41.2</v>
      </c>
      <c r="BX35" s="21">
        <f>(10-BX67)*10</f>
        <v>55.9</v>
      </c>
      <c r="BY35" s="21">
        <f>(10-BY67)*10</f>
        <v>20.599999999999994</v>
      </c>
      <c r="BZ35" s="21">
        <f>(10-BZ67)*10</f>
        <v>67.599999999999994</v>
      </c>
      <c r="CA35" s="21">
        <f>(10-CA67)*10</f>
        <v>55.9</v>
      </c>
      <c r="CB35" s="21">
        <f>(10-CB67)*10</f>
        <v>44.1</v>
      </c>
      <c r="CC35" s="21">
        <f>(10-CC67)*10</f>
        <v>44.1</v>
      </c>
      <c r="CD35" s="21">
        <f>(10-CD67)*10</f>
        <v>50</v>
      </c>
      <c r="CE35" s="21">
        <f>(10-CE67)*10</f>
        <v>76.5</v>
      </c>
      <c r="CF35" s="21">
        <f t="shared" si="46"/>
        <v>26.500000000000004</v>
      </c>
      <c r="CG35" s="21">
        <f t="shared" si="49"/>
        <v>79.399999999999991</v>
      </c>
      <c r="CH35" s="21">
        <f>(10-CH67)*10</f>
        <v>35.300000000000004</v>
      </c>
      <c r="CI35" s="21">
        <f>(10-CI67)*10</f>
        <v>47.1</v>
      </c>
      <c r="CJ35" s="21">
        <f t="shared" si="49"/>
        <v>82.4</v>
      </c>
      <c r="CK35" s="21">
        <f>(10-CK67)*10</f>
        <v>50</v>
      </c>
      <c r="CL35" s="21">
        <f>(10-CL67)*10</f>
        <v>58.8</v>
      </c>
      <c r="CM35" s="21">
        <f t="shared" si="49"/>
        <v>70.600000000000009</v>
      </c>
      <c r="CN35" s="21">
        <f>(10-CN67)*10</f>
        <v>47.1</v>
      </c>
      <c r="CO35" s="21">
        <f>(10-CO67)*10</f>
        <v>85.3</v>
      </c>
      <c r="CP35" s="21">
        <f>(10-CP67)*10</f>
        <v>73.5</v>
      </c>
      <c r="CQ35" s="21">
        <f>(10-CQ67)*10</f>
        <v>55.9</v>
      </c>
      <c r="CR35" s="21">
        <f>(10-CR67)*10</f>
        <v>79.399999999999991</v>
      </c>
      <c r="CS35" s="21">
        <f>(10-CS67)*10</f>
        <v>61.8</v>
      </c>
      <c r="CT35" s="21">
        <f>(10-CT67)*10</f>
        <v>38.200000000000003</v>
      </c>
      <c r="CU35" s="21">
        <f>(10-CU67)*10</f>
        <v>52.9</v>
      </c>
      <c r="CV35" s="21">
        <f>(10-CV67)*10</f>
        <v>44.1</v>
      </c>
      <c r="CW35" s="21">
        <f>(10-CW67)*10</f>
        <v>73.5</v>
      </c>
      <c r="CX35" s="21">
        <f>(10-CX67)*10</f>
        <v>52.9</v>
      </c>
      <c r="CY35" s="21">
        <f>(10-CY67)*10</f>
        <v>70.600000000000009</v>
      </c>
      <c r="CZ35" s="21">
        <f t="shared" si="49"/>
        <v>94.1</v>
      </c>
      <c r="DA35" s="21">
        <f>(10-DA67)*10</f>
        <v>38.200000000000003</v>
      </c>
      <c r="DB35" s="21">
        <f>(10-DB67)*10</f>
        <v>44.1</v>
      </c>
      <c r="DC35" s="21">
        <f t="shared" si="49"/>
        <v>82.4</v>
      </c>
      <c r="DD35" s="21">
        <f t="shared" si="44"/>
        <v>73.5</v>
      </c>
      <c r="DE35" s="21">
        <f>(10-DE67)*10</f>
        <v>47.1</v>
      </c>
      <c r="DF35" s="21">
        <f>(10-DF67)*10</f>
        <v>61.8</v>
      </c>
      <c r="DG35" s="21">
        <f>(10-DG67)*10</f>
        <v>94.1</v>
      </c>
      <c r="DH35" s="21">
        <f t="shared" si="44"/>
        <v>55.9</v>
      </c>
      <c r="DI35" s="21">
        <f>(10-DI67)*10</f>
        <v>52.9</v>
      </c>
      <c r="DJ35" s="21">
        <f>(10-DJ67)*10</f>
        <v>79.399999999999991</v>
      </c>
      <c r="DK35" s="21">
        <f>(10-DK67)*10</f>
        <v>52.9</v>
      </c>
      <c r="DL35" s="21">
        <f>(10-DL67)*10</f>
        <v>67.599999999999994</v>
      </c>
      <c r="DM35" s="21">
        <f>(10-DM67)*10</f>
        <v>64.7</v>
      </c>
      <c r="DN35" s="21">
        <f>(10-DN67)*10</f>
        <v>85.3</v>
      </c>
      <c r="DO35" s="21">
        <f t="shared" si="44"/>
        <v>58.8</v>
      </c>
      <c r="DP35" s="21">
        <f>(10-DP67)*10</f>
        <v>73.5</v>
      </c>
      <c r="DQ35" s="21">
        <f>(10-DQ67)*10</f>
        <v>73.5</v>
      </c>
      <c r="DR35" s="21">
        <f>(10-DR67)*10</f>
        <v>61.8</v>
      </c>
      <c r="DS35" s="21">
        <f t="shared" si="44"/>
        <v>85.3</v>
      </c>
      <c r="DT35" s="21">
        <f t="shared" si="44"/>
        <v>91.199999999999989</v>
      </c>
      <c r="DU35" s="21">
        <f>(10-DU67)*10</f>
        <v>50</v>
      </c>
      <c r="DV35" s="21">
        <f t="shared" si="44"/>
        <v>76.5</v>
      </c>
      <c r="DW35" s="21">
        <f t="shared" si="44"/>
        <v>73.5</v>
      </c>
    </row>
    <row r="36" spans="1:127" customFormat="1" ht="19.5" thickBot="1" x14ac:dyDescent="0.45">
      <c r="A36" t="s">
        <v>172</v>
      </c>
      <c r="B36" s="39" t="s">
        <v>166</v>
      </c>
      <c r="C36" s="28">
        <f t="shared" ref="C36" si="50">SUM(C31:C35)</f>
        <v>9.4999999999999929</v>
      </c>
      <c r="D36" s="28">
        <f t="shared" ref="D36" si="51">SUM(D31:D35)</f>
        <v>30.399999999999991</v>
      </c>
      <c r="E36" s="28">
        <f t="shared" ref="E36" si="52">SUM(E31:E35)</f>
        <v>35.9</v>
      </c>
      <c r="F36" s="28">
        <f t="shared" ref="F36" si="53">SUM(F31:F35)</f>
        <v>59.399999999999991</v>
      </c>
      <c r="G36" s="28">
        <f t="shared" ref="G36" si="54">SUM(G31:G35)</f>
        <v>35.699999999999989</v>
      </c>
      <c r="H36" s="28">
        <f t="shared" ref="H36" si="55">SUM(H31:H35)</f>
        <v>59.79999999999999</v>
      </c>
      <c r="I36" s="28">
        <f t="shared" ref="I36" si="56">SUM(I31:I35)</f>
        <v>43.000000000000014</v>
      </c>
      <c r="J36" s="28">
        <f>SUM(J31:J35)</f>
        <v>19.600000000000009</v>
      </c>
      <c r="K36" s="28">
        <f t="shared" ref="K36" si="57">SUM(K31:K35)</f>
        <v>50</v>
      </c>
      <c r="L36" s="28">
        <f t="shared" ref="L36" si="58">SUM(L31:L35)</f>
        <v>101.50000000000003</v>
      </c>
      <c r="M36" s="28">
        <f t="shared" ref="M36" si="59">SUM(M31:M35)</f>
        <v>89.8</v>
      </c>
      <c r="N36" s="28">
        <f t="shared" ref="N36" si="60">SUM(N31:N35)</f>
        <v>43.400000000000006</v>
      </c>
      <c r="O36" s="28">
        <f>SUM(O31:O35)</f>
        <v>55.899999999999977</v>
      </c>
      <c r="P36" s="28">
        <f>SUM(P31:P35)</f>
        <v>64.399999999999977</v>
      </c>
      <c r="Q36" s="28">
        <f t="shared" ref="Q36" si="61">SUM(Q31:Q35)</f>
        <v>102.50000000000001</v>
      </c>
      <c r="R36" s="28">
        <f t="shared" ref="R36" si="62">SUM(R31:R35)</f>
        <v>96.7</v>
      </c>
      <c r="S36" s="28">
        <f t="shared" ref="S36" si="63">SUM(S31:S35)</f>
        <v>101.89999999999999</v>
      </c>
      <c r="T36" s="28">
        <f t="shared" ref="T36" si="64">SUM(T31:T35)</f>
        <v>118</v>
      </c>
      <c r="U36" s="28">
        <f t="shared" ref="U36" si="65">SUM(U31:U35)</f>
        <v>85.9</v>
      </c>
      <c r="V36" s="28">
        <f t="shared" ref="V36" si="66">SUM(V31:V35)</f>
        <v>96.6</v>
      </c>
      <c r="W36" s="28">
        <f t="shared" ref="W36" si="67">SUM(W31:W35)</f>
        <v>114.7</v>
      </c>
      <c r="X36" s="28">
        <f t="shared" ref="X36" si="68">SUM(X31:X35)</f>
        <v>147.80000000000001</v>
      </c>
      <c r="Y36" s="28">
        <f t="shared" ref="Y36" si="69">SUM(Y31:Y35)</f>
        <v>98.5</v>
      </c>
      <c r="Z36" s="28">
        <f t="shared" ref="Z36" si="70">SUM(Z31:Z35)</f>
        <v>107.3</v>
      </c>
      <c r="AA36" s="28">
        <f t="shared" ref="AA36" si="71">SUM(AA31:AA35)</f>
        <v>146.30000000000004</v>
      </c>
      <c r="AB36" s="28">
        <f>SUM(AB31:AB35)</f>
        <v>83.399999999999991</v>
      </c>
      <c r="AC36" s="28">
        <f t="shared" ref="AC36" si="72">SUM(AC31:AC35)</f>
        <v>189</v>
      </c>
      <c r="AD36" s="28">
        <f t="shared" ref="AD36" si="73">SUM(AD31:AD35)</f>
        <v>134.30000000000001</v>
      </c>
      <c r="AE36" s="28">
        <f t="shared" ref="AE36" si="74">SUM(AE31:AE35)</f>
        <v>131.69999999999999</v>
      </c>
      <c r="AF36" s="28">
        <f t="shared" ref="AF36" si="75">SUM(AF31:AF35)</f>
        <v>54.499999999999986</v>
      </c>
      <c r="AG36" s="28">
        <f t="shared" ref="AG36" si="76">SUM(AG31:AG35)</f>
        <v>168</v>
      </c>
      <c r="AH36" s="28">
        <f t="shared" ref="AH36" si="77">SUM(AH31:AH35)</f>
        <v>50.399999999999984</v>
      </c>
      <c r="AI36" s="28">
        <f t="shared" ref="AI36" si="78">SUM(AI31:AI35)</f>
        <v>135</v>
      </c>
      <c r="AJ36" s="28">
        <f t="shared" ref="AJ36" si="79">SUM(AJ31:AJ35)</f>
        <v>115.6</v>
      </c>
      <c r="AK36" s="28">
        <f t="shared" ref="AK36" si="80">SUM(AK31:AK35)</f>
        <v>112.8</v>
      </c>
      <c r="AL36" s="28">
        <f t="shared" ref="AL36" si="81">SUM(AL31:AL35)</f>
        <v>92.899999999999991</v>
      </c>
      <c r="AM36" s="28">
        <f t="shared" ref="AM36" si="82">SUM(AM31:AM35)</f>
        <v>131</v>
      </c>
      <c r="AN36" s="28">
        <f t="shared" ref="AN36" si="83">SUM(AN31:AN35)</f>
        <v>175.1</v>
      </c>
      <c r="AO36" s="28">
        <f t="shared" ref="AO36" si="84">SUM(AO31:AO35)</f>
        <v>113.4</v>
      </c>
      <c r="AP36" s="28">
        <f t="shared" ref="AP36" si="85">SUM(AP31:AP35)</f>
        <v>101.60000000000001</v>
      </c>
      <c r="AQ36" s="28">
        <f t="shared" ref="AQ36" si="86">SUM(AQ31:AQ35)</f>
        <v>177.4</v>
      </c>
      <c r="AR36" s="28">
        <f t="shared" ref="AR36" si="87">SUM(AR31:AR35)</f>
        <v>103.60000000000001</v>
      </c>
      <c r="AS36" s="28">
        <f>SUM(AS31:AS35)</f>
        <v>85.499999999999986</v>
      </c>
      <c r="AT36" s="28">
        <f>SUM(AT31:AT35)</f>
        <v>173.3</v>
      </c>
      <c r="AU36" s="28">
        <f>SUM(AU31:AU35)</f>
        <v>89.2</v>
      </c>
      <c r="AV36" s="28">
        <f t="shared" ref="AV36" si="88">SUM(AV31:AV35)</f>
        <v>161</v>
      </c>
      <c r="AW36" s="28">
        <f t="shared" ref="AW36" si="89">SUM(AW31:AW35)</f>
        <v>235.79999999999998</v>
      </c>
      <c r="AX36" s="28">
        <f t="shared" ref="AX36" si="90">SUM(AX31:AX35)</f>
        <v>147.60000000000002</v>
      </c>
      <c r="AY36" s="28">
        <f t="shared" ref="AY36" si="91">SUM(AY31:AY35)</f>
        <v>317.2</v>
      </c>
      <c r="AZ36" s="28">
        <f t="shared" ref="AZ36" si="92">SUM(AZ31:AZ35)</f>
        <v>166.7</v>
      </c>
      <c r="BA36" s="28">
        <f t="shared" ref="BA36" si="93">SUM(BA31:BA35)</f>
        <v>174</v>
      </c>
      <c r="BB36" s="28">
        <f t="shared" ref="BB36" si="94">SUM(BB31:BB35)</f>
        <v>154.4</v>
      </c>
      <c r="BC36" s="28">
        <f t="shared" ref="BC36" si="95">SUM(BC31:BC35)</f>
        <v>183.3</v>
      </c>
      <c r="BD36" s="28">
        <f t="shared" ref="BD36" si="96">SUM(BD31:BD35)</f>
        <v>355.09999999999997</v>
      </c>
      <c r="BE36" s="28">
        <f t="shared" ref="BE36" si="97">SUM(BE31:BE35)</f>
        <v>178.7</v>
      </c>
      <c r="BF36" s="28">
        <f t="shared" ref="BF36" si="98">SUM(BF31:BF35)</f>
        <v>182.7</v>
      </c>
      <c r="BG36" s="28">
        <f t="shared" ref="BG36" si="99">SUM(BG31:BG35)</f>
        <v>148</v>
      </c>
      <c r="BH36" s="28">
        <f t="shared" ref="BH36" si="100">SUM(BH31:BH35)</f>
        <v>157.29999999999998</v>
      </c>
      <c r="BI36" s="28">
        <f t="shared" ref="BI36" si="101">SUM(BI31:BI35)</f>
        <v>195.10000000000002</v>
      </c>
      <c r="BJ36" s="28">
        <f t="shared" ref="BJ36" si="102">SUM(BJ31:BJ35)</f>
        <v>188.6</v>
      </c>
      <c r="BK36" s="28">
        <f t="shared" ref="BK36" si="103">SUM(BK31:BK35)</f>
        <v>343.90000000000003</v>
      </c>
      <c r="BL36" s="28">
        <f t="shared" ref="BL36" si="104">SUM(BL31:BL35)</f>
        <v>205.5</v>
      </c>
      <c r="BM36" s="28">
        <f t="shared" ref="BM36" si="105">SUM(BM31:BM35)</f>
        <v>177.60000000000002</v>
      </c>
      <c r="BN36" s="28">
        <f t="shared" ref="BN36" si="106">SUM(BN31:BN35)</f>
        <v>164.4</v>
      </c>
      <c r="BO36" s="28">
        <f t="shared" ref="BO36" si="107">SUM(BO31:BO35)</f>
        <v>180.6</v>
      </c>
      <c r="BP36" s="28">
        <f t="shared" ref="BP36" si="108">SUM(BP31:BP35)</f>
        <v>203.8</v>
      </c>
      <c r="BQ36" s="28">
        <f t="shared" ref="BQ36" si="109">SUM(BQ31:BQ35)</f>
        <v>179.7</v>
      </c>
      <c r="BR36" s="28">
        <f t="shared" ref="BR36" si="110">SUM(BR31:BR35)</f>
        <v>248</v>
      </c>
      <c r="BS36" s="28">
        <f t="shared" ref="BS36" si="111">SUM(BS31:BS35)</f>
        <v>237.50000000000003</v>
      </c>
      <c r="BT36" s="28">
        <f t="shared" ref="BT36" si="112">SUM(BT31:BT35)</f>
        <v>176.40000000000003</v>
      </c>
      <c r="BU36" s="28">
        <f t="shared" ref="BU36" si="113">SUM(BU31:BU35)</f>
        <v>214.29999999999998</v>
      </c>
      <c r="BV36" s="28">
        <f>SUM(BV31:BV35)</f>
        <v>143.30000000000001</v>
      </c>
      <c r="BW36" s="28">
        <f t="shared" ref="BW36" si="114">SUM(BW31:BW35)</f>
        <v>249.89999999999998</v>
      </c>
      <c r="BX36" s="28">
        <f t="shared" ref="BX36" si="115">SUM(BX31:BX35)</f>
        <v>229.10000000000002</v>
      </c>
      <c r="BY36" s="28">
        <f t="shared" ref="BY36" si="116">SUM(BY31:BY35)</f>
        <v>163.99999999999997</v>
      </c>
      <c r="BZ36" s="28">
        <f t="shared" ref="BZ36" si="117">SUM(BZ31:BZ35)</f>
        <v>308.39999999999998</v>
      </c>
      <c r="CA36" s="28">
        <f t="shared" ref="CA36" si="118">SUM(CA31:CA35)</f>
        <v>245.1</v>
      </c>
      <c r="CB36" s="28">
        <f t="shared" ref="CB36" si="119">SUM(CB31:CB35)</f>
        <v>239.79999999999998</v>
      </c>
      <c r="CC36" s="28">
        <f t="shared" ref="CC36" si="120">SUM(CC31:CC35)</f>
        <v>209.69999999999996</v>
      </c>
      <c r="CD36" s="28">
        <f t="shared" ref="CD36" si="121">SUM(CD31:CD35)</f>
        <v>224.5</v>
      </c>
      <c r="CE36" s="28">
        <f t="shared" ref="CE36" si="122">SUM(CE31:CE35)</f>
        <v>386.2</v>
      </c>
      <c r="CF36" s="28">
        <f t="shared" ref="CF36" si="123">SUM(CF31:CF35)</f>
        <v>163.19999999999999</v>
      </c>
      <c r="CG36" s="28">
        <f t="shared" ref="CG36" si="124">SUM(CG31:CG35)</f>
        <v>282.5</v>
      </c>
      <c r="CH36" s="28">
        <f t="shared" ref="CH36" si="125">SUM(CH31:CH35)</f>
        <v>204.3</v>
      </c>
      <c r="CI36" s="28">
        <f t="shared" ref="CI36" si="126">SUM(CI31:CI35)</f>
        <v>218.4</v>
      </c>
      <c r="CJ36" s="28">
        <f t="shared" ref="CJ36" si="127">SUM(CJ31:CJ35)</f>
        <v>374</v>
      </c>
      <c r="CK36" s="28">
        <f t="shared" ref="CK36" si="128">SUM(CK31:CK35)</f>
        <v>272.39999999999998</v>
      </c>
      <c r="CL36" s="28">
        <f t="shared" ref="CL36" si="129">SUM(CL31:CL35)</f>
        <v>247.2</v>
      </c>
      <c r="CM36" s="28">
        <f t="shared" ref="CM36" si="130">SUM(CM31:CM35)</f>
        <v>346</v>
      </c>
      <c r="CN36" s="28">
        <f t="shared" ref="CN36" si="131">SUM(CN31:CN35)</f>
        <v>200.29999999999998</v>
      </c>
      <c r="CO36" s="28">
        <f t="shared" ref="CO36" si="132">SUM(CO31:CO35)</f>
        <v>396.1</v>
      </c>
      <c r="CP36" s="28">
        <f t="shared" ref="CP36" si="133">SUM(CP31:CP35)</f>
        <v>363.4</v>
      </c>
      <c r="CQ36" s="28">
        <f t="shared" ref="CQ36" si="134">SUM(CQ31:CQ35)</f>
        <v>286.29999999999995</v>
      </c>
      <c r="CR36" s="28">
        <f t="shared" ref="CR36" si="135">SUM(CR31:CR35)</f>
        <v>372</v>
      </c>
      <c r="CS36" s="28">
        <f t="shared" ref="CS36" si="136">SUM(CS31:CS35)</f>
        <v>289.20000000000005</v>
      </c>
      <c r="CT36" s="28">
        <f t="shared" ref="CT36" si="137">SUM(CT31:CT35)</f>
        <v>215.2</v>
      </c>
      <c r="CU36" s="28">
        <f t="shared" ref="CU36" si="138">SUM(CU31:CU35)</f>
        <v>247.00000000000003</v>
      </c>
      <c r="CV36" s="28">
        <f t="shared" ref="CV36" si="139">SUM(CV31:CV35)</f>
        <v>274.5</v>
      </c>
      <c r="CW36" s="28">
        <f t="shared" ref="CW36" si="140">SUM(CW31:CW35)</f>
        <v>344.8</v>
      </c>
      <c r="CX36" s="28">
        <f t="shared" ref="CX36" si="141">SUM(CX31:CX35)</f>
        <v>215</v>
      </c>
      <c r="CY36" s="28">
        <f t="shared" ref="CY36" si="142">SUM(CY31:CY35)</f>
        <v>341.6</v>
      </c>
      <c r="CZ36" s="28">
        <f t="shared" ref="CZ36" si="143">SUM(CZ31:CZ35)</f>
        <v>402.9</v>
      </c>
      <c r="DA36" s="28">
        <f t="shared" ref="DA36" si="144">SUM(DA31:DA35)</f>
        <v>265.8</v>
      </c>
      <c r="DB36" s="28">
        <f t="shared" ref="DB36" si="145">SUM(DB31:DB35)</f>
        <v>242.29999999999998</v>
      </c>
      <c r="DC36" s="28">
        <f t="shared" ref="DC36" si="146">SUM(DC31:DC35)</f>
        <v>353.70000000000005</v>
      </c>
      <c r="DD36" s="28">
        <f t="shared" ref="DD36" si="147">SUM(DD31:DD35)</f>
        <v>356.6</v>
      </c>
      <c r="DE36" s="28">
        <f t="shared" ref="DE36" si="148">SUM(DE31:DE35)</f>
        <v>275.8</v>
      </c>
      <c r="DF36" s="28">
        <f t="shared" ref="DF36" si="149">SUM(DF31:DF35)</f>
        <v>317.09999999999997</v>
      </c>
      <c r="DG36" s="28">
        <f t="shared" ref="DG36" si="150">SUM(DG31:DG35)</f>
        <v>411.29999999999995</v>
      </c>
      <c r="DH36" s="28">
        <f t="shared" ref="DH36" si="151">SUM(DH31:DH35)</f>
        <v>288.5</v>
      </c>
      <c r="DI36" s="28">
        <f t="shared" ref="DI36" si="152">SUM(DI31:DI35)</f>
        <v>318.89999999999998</v>
      </c>
      <c r="DJ36" s="28">
        <f t="shared" ref="DJ36" si="153">SUM(DJ31:DJ35)</f>
        <v>341</v>
      </c>
      <c r="DK36" s="28">
        <f t="shared" ref="DK36" si="154">SUM(DK31:DK35)</f>
        <v>293.39999999999998</v>
      </c>
      <c r="DL36" s="28">
        <f t="shared" ref="DL36" si="155">SUM(DL31:DL35)</f>
        <v>353.70000000000005</v>
      </c>
      <c r="DM36" s="28">
        <f t="shared" ref="DM36" si="156">SUM(DM31:DM35)</f>
        <v>324.59999999999997</v>
      </c>
      <c r="DN36" s="28">
        <f t="shared" ref="DN36" si="157">SUM(DN31:DN35)</f>
        <v>341.40000000000003</v>
      </c>
      <c r="DO36" s="28">
        <f t="shared" ref="DO36" si="158">SUM(DO31:DO35)</f>
        <v>317.90000000000003</v>
      </c>
      <c r="DP36" s="28">
        <f t="shared" ref="DP36" si="159">SUM(DP31:DP35)</f>
        <v>375</v>
      </c>
      <c r="DQ36" s="28">
        <f t="shared" ref="DQ36" si="160">SUM(DQ31:DQ35)</f>
        <v>383.8</v>
      </c>
      <c r="DR36" s="28">
        <f t="shared" ref="DR36" si="161">SUM(DR31:DR35)</f>
        <v>338.20000000000005</v>
      </c>
      <c r="DS36" s="28">
        <f t="shared" ref="DS36" si="162">SUM(DS31:DS35)</f>
        <v>402</v>
      </c>
      <c r="DT36" s="28">
        <f t="shared" ref="DT36" si="163">SUM(DT31:DT35)</f>
        <v>403.09999999999997</v>
      </c>
      <c r="DU36" s="28">
        <f t="shared" ref="DU36" si="164">SUM(DU31:DU35)</f>
        <v>359.7</v>
      </c>
      <c r="DV36" s="28">
        <f t="shared" ref="DV36" si="165">SUM(DV31:DV35)</f>
        <v>416.8</v>
      </c>
      <c r="DW36" s="28">
        <f t="shared" ref="DW36" si="166">SUM(DW31:DW35)</f>
        <v>388.40000000000003</v>
      </c>
    </row>
    <row r="37" spans="1:127" customFormat="1" ht="19.5" thickTop="1" x14ac:dyDescent="0.4">
      <c r="A37" t="s">
        <v>171</v>
      </c>
      <c r="B37" s="11" t="s">
        <v>160</v>
      </c>
      <c r="C37" s="34">
        <f>AVERAGE(C31:C35)</f>
        <v>1.8999999999999986</v>
      </c>
      <c r="D37" s="34">
        <f>AVERAGE(D31:D35)</f>
        <v>6.0799999999999983</v>
      </c>
      <c r="E37" s="34">
        <f t="shared" ref="E37:CJ37" si="167">AVERAGE(E31:E35)</f>
        <v>7.18</v>
      </c>
      <c r="F37" s="34">
        <f>AVERAGE(F31:F35)</f>
        <v>11.879999999999999</v>
      </c>
      <c r="G37" s="34">
        <f>AVERAGE(G31:G35)</f>
        <v>7.1399999999999979</v>
      </c>
      <c r="H37" s="34">
        <f>AVERAGE(H31:H35)</f>
        <v>11.959999999999997</v>
      </c>
      <c r="I37" s="34">
        <f>AVERAGE(I31:I35)</f>
        <v>8.6000000000000032</v>
      </c>
      <c r="J37" s="34">
        <f>AVERAGE(J31:J35)</f>
        <v>3.9200000000000017</v>
      </c>
      <c r="K37" s="34">
        <f>AVERAGE(K31:K35)</f>
        <v>10</v>
      </c>
      <c r="L37" s="34">
        <f>AVERAGE(L31:L35)</f>
        <v>20.300000000000004</v>
      </c>
      <c r="M37" s="34">
        <f>AVERAGE(M31:M35)</f>
        <v>17.96</v>
      </c>
      <c r="N37" s="34">
        <f>AVERAGE(N31:N35)</f>
        <v>8.6800000000000015</v>
      </c>
      <c r="O37" s="34">
        <f>AVERAGE(O31:O35)</f>
        <v>11.179999999999996</v>
      </c>
      <c r="P37" s="34">
        <f>AVERAGE(P31:P35)</f>
        <v>12.879999999999995</v>
      </c>
      <c r="Q37" s="34">
        <f>AVERAGE(Q31:Q35)</f>
        <v>20.500000000000004</v>
      </c>
      <c r="R37" s="34">
        <f>AVERAGE(R31:R35)</f>
        <v>19.34</v>
      </c>
      <c r="S37" s="34">
        <f>AVERAGE(S31:S35)</f>
        <v>20.38</v>
      </c>
      <c r="T37" s="34">
        <f>AVERAGE(T31:T35)</f>
        <v>23.6</v>
      </c>
      <c r="U37" s="34">
        <f>AVERAGE(U31:U35)</f>
        <v>17.18</v>
      </c>
      <c r="V37" s="34">
        <f>AVERAGE(V31:V35)</f>
        <v>19.32</v>
      </c>
      <c r="W37" s="34">
        <f>AVERAGE(W31:W35)</f>
        <v>22.94</v>
      </c>
      <c r="X37" s="34">
        <f>AVERAGE(X31:X35)</f>
        <v>29.560000000000002</v>
      </c>
      <c r="Y37" s="34">
        <f>AVERAGE(Y31:Y35)</f>
        <v>19.7</v>
      </c>
      <c r="Z37" s="34">
        <f>AVERAGE(Z31:Z35)</f>
        <v>21.46</v>
      </c>
      <c r="AA37" s="34">
        <f>AVERAGE(AA31:AA35)</f>
        <v>29.260000000000009</v>
      </c>
      <c r="AB37" s="34">
        <f>AVERAGE(AB31:AB35)</f>
        <v>16.68</v>
      </c>
      <c r="AC37" s="34">
        <f t="shared" si="167"/>
        <v>37.799999999999997</v>
      </c>
      <c r="AD37" s="34">
        <f>AVERAGE(AD31:AD35)</f>
        <v>26.860000000000003</v>
      </c>
      <c r="AE37" s="34">
        <f>AVERAGE(AE31:AE35)</f>
        <v>26.339999999999996</v>
      </c>
      <c r="AF37" s="34">
        <f>AVERAGE(AF31:AF35)</f>
        <v>10.899999999999997</v>
      </c>
      <c r="AG37" s="34">
        <f>AVERAGE(AG31:AG35)</f>
        <v>33.6</v>
      </c>
      <c r="AH37" s="34">
        <f>AVERAGE(AH31:AH35)</f>
        <v>10.079999999999997</v>
      </c>
      <c r="AI37" s="34">
        <f>AVERAGE(AI31:AI35)</f>
        <v>27</v>
      </c>
      <c r="AJ37" s="34">
        <f>AVERAGE(AJ31:AJ35)</f>
        <v>23.119999999999997</v>
      </c>
      <c r="AK37" s="34">
        <f>AVERAGE(AK31:AK35)</f>
        <v>22.56</v>
      </c>
      <c r="AL37" s="34">
        <f>AVERAGE(AL31:AL35)</f>
        <v>18.579999999999998</v>
      </c>
      <c r="AM37" s="34">
        <f>AVERAGE(AM31:AM35)</f>
        <v>26.2</v>
      </c>
      <c r="AN37" s="34">
        <f>AVERAGE(AN31:AN35)</f>
        <v>35.019999999999996</v>
      </c>
      <c r="AO37" s="34">
        <f>AVERAGE(AO31:AO35)</f>
        <v>22.68</v>
      </c>
      <c r="AP37" s="34">
        <f>AVERAGE(AP31:AP35)</f>
        <v>20.32</v>
      </c>
      <c r="AQ37" s="34">
        <f>AVERAGE(AQ31:AQ35)</f>
        <v>35.480000000000004</v>
      </c>
      <c r="AR37" s="34">
        <f>AVERAGE(AR31:AR35)</f>
        <v>20.720000000000002</v>
      </c>
      <c r="AS37" s="34">
        <f>AVERAGE(AS31:AS35)</f>
        <v>17.099999999999998</v>
      </c>
      <c r="AT37" s="34">
        <f>AVERAGE(AT31:AT35)</f>
        <v>34.660000000000004</v>
      </c>
      <c r="AU37" s="34">
        <f t="shared" ref="AU37" si="168">AVERAGE(AU31:AU35)</f>
        <v>17.84</v>
      </c>
      <c r="AV37" s="34">
        <f>AVERAGE(AV31:AV35)</f>
        <v>32.200000000000003</v>
      </c>
      <c r="AW37" s="34">
        <f>AVERAGE(AW31:AW35)</f>
        <v>47.16</v>
      </c>
      <c r="AX37" s="34">
        <f>AVERAGE(AX31:AX35)</f>
        <v>29.520000000000003</v>
      </c>
      <c r="AY37" s="34">
        <f>AVERAGE(AY31:AY35)</f>
        <v>63.44</v>
      </c>
      <c r="AZ37" s="34">
        <f>AVERAGE(AZ31:AZ35)</f>
        <v>33.339999999999996</v>
      </c>
      <c r="BA37" s="34">
        <f>AVERAGE(BA31:BA35)</f>
        <v>34.799999999999997</v>
      </c>
      <c r="BB37" s="34">
        <f>AVERAGE(BB31:BB35)</f>
        <v>30.880000000000003</v>
      </c>
      <c r="BC37" s="34">
        <f>AVERAGE(BC31:BC35)</f>
        <v>36.660000000000004</v>
      </c>
      <c r="BD37" s="34">
        <f t="shared" si="167"/>
        <v>71.02</v>
      </c>
      <c r="BE37" s="34">
        <f>AVERAGE(BE31:BE35)</f>
        <v>35.739999999999995</v>
      </c>
      <c r="BF37" s="34">
        <f>AVERAGE(BF31:BF35)</f>
        <v>36.54</v>
      </c>
      <c r="BG37" s="34">
        <f>AVERAGE(BG31:BG35)</f>
        <v>29.6</v>
      </c>
      <c r="BH37" s="34">
        <f>AVERAGE(BH31:BH35)</f>
        <v>31.459999999999997</v>
      </c>
      <c r="BI37" s="34">
        <f>AVERAGE(BI31:BI35)</f>
        <v>39.020000000000003</v>
      </c>
      <c r="BJ37" s="34">
        <f>AVERAGE(BJ31:BJ35)</f>
        <v>37.72</v>
      </c>
      <c r="BK37" s="34">
        <f>AVERAGE(BK31:BK35)</f>
        <v>68.78</v>
      </c>
      <c r="BL37" s="34">
        <f>AVERAGE(BL31:BL35)</f>
        <v>41.1</v>
      </c>
      <c r="BM37" s="34">
        <f>AVERAGE(BM31:BM35)</f>
        <v>35.520000000000003</v>
      </c>
      <c r="BN37" s="34">
        <f>AVERAGE(BN31:BN35)</f>
        <v>32.880000000000003</v>
      </c>
      <c r="BO37" s="34">
        <f>AVERAGE(BO31:BO35)</f>
        <v>36.119999999999997</v>
      </c>
      <c r="BP37" s="34">
        <f>AVERAGE(BP31:BP35)</f>
        <v>40.760000000000005</v>
      </c>
      <c r="BQ37" s="34">
        <f>AVERAGE(BQ31:BQ35)</f>
        <v>35.94</v>
      </c>
      <c r="BR37" s="34">
        <f>AVERAGE(BR31:BR35)</f>
        <v>49.6</v>
      </c>
      <c r="BS37" s="34">
        <f>AVERAGE(BS31:BS35)</f>
        <v>47.500000000000007</v>
      </c>
      <c r="BT37" s="34">
        <f>AVERAGE(BT31:BT35)</f>
        <v>35.280000000000008</v>
      </c>
      <c r="BU37" s="34">
        <f>AVERAGE(BU31:BU35)</f>
        <v>42.86</v>
      </c>
      <c r="BV37" s="34">
        <f>AVERAGE(BV31:BV35)</f>
        <v>28.660000000000004</v>
      </c>
      <c r="BW37" s="34">
        <f>AVERAGE(BW31:BW35)</f>
        <v>49.98</v>
      </c>
      <c r="BX37" s="34">
        <f>AVERAGE(BX31:BX35)</f>
        <v>45.820000000000007</v>
      </c>
      <c r="BY37" s="34">
        <f>AVERAGE(BY31:BY35)</f>
        <v>32.799999999999997</v>
      </c>
      <c r="BZ37" s="34">
        <f>AVERAGE(BZ31:BZ35)</f>
        <v>61.679999999999993</v>
      </c>
      <c r="CA37" s="34">
        <f>AVERAGE(CA31:CA35)</f>
        <v>49.019999999999996</v>
      </c>
      <c r="CB37" s="34">
        <f>AVERAGE(CB31:CB35)</f>
        <v>47.959999999999994</v>
      </c>
      <c r="CC37" s="34">
        <f>AVERAGE(CC31:CC35)</f>
        <v>41.939999999999991</v>
      </c>
      <c r="CD37" s="34">
        <f>AVERAGE(CD31:CD35)</f>
        <v>44.9</v>
      </c>
      <c r="CE37" s="34">
        <f>AVERAGE(CE31:CE35)</f>
        <v>77.239999999999995</v>
      </c>
      <c r="CF37" s="34">
        <f t="shared" ref="CF37" si="169">AVERAGE(CF31:CF35)</f>
        <v>32.64</v>
      </c>
      <c r="CG37" s="34">
        <f t="shared" si="167"/>
        <v>56.5</v>
      </c>
      <c r="CH37" s="34">
        <f>AVERAGE(CH31:CH35)</f>
        <v>40.86</v>
      </c>
      <c r="CI37" s="34">
        <f>AVERAGE(CI31:CI35)</f>
        <v>43.68</v>
      </c>
      <c r="CJ37" s="34">
        <f t="shared" si="167"/>
        <v>74.8</v>
      </c>
      <c r="CK37" s="34">
        <f>AVERAGE(CK31:CK35)</f>
        <v>54.48</v>
      </c>
      <c r="CL37" s="34">
        <f>AVERAGE(CL31:CL35)</f>
        <v>49.44</v>
      </c>
      <c r="CM37" s="34">
        <f t="shared" ref="CM37:DT37" si="170">AVERAGE(CM31:CM35)</f>
        <v>69.2</v>
      </c>
      <c r="CN37" s="34">
        <f>AVERAGE(CN31:CN35)</f>
        <v>40.059999999999995</v>
      </c>
      <c r="CO37" s="34">
        <f>AVERAGE(CO31:CO35)</f>
        <v>79.22</v>
      </c>
      <c r="CP37" s="34">
        <f>AVERAGE(CP31:CP35)</f>
        <v>72.679999999999993</v>
      </c>
      <c r="CQ37" s="34">
        <f>AVERAGE(CQ31:CQ35)</f>
        <v>57.259999999999991</v>
      </c>
      <c r="CR37" s="34">
        <f>AVERAGE(CR31:CR35)</f>
        <v>74.400000000000006</v>
      </c>
      <c r="CS37" s="34">
        <f>AVERAGE(CS31:CS35)</f>
        <v>57.840000000000011</v>
      </c>
      <c r="CT37" s="34">
        <f>AVERAGE(CT31:CT35)</f>
        <v>43.04</v>
      </c>
      <c r="CU37" s="34">
        <f>AVERAGE(CU31:CU35)</f>
        <v>49.400000000000006</v>
      </c>
      <c r="CV37" s="34">
        <f>AVERAGE(CV31:CV35)</f>
        <v>54.9</v>
      </c>
      <c r="CW37" s="34">
        <f>AVERAGE(CW31:CW35)</f>
        <v>68.960000000000008</v>
      </c>
      <c r="CX37" s="34">
        <f>AVERAGE(CX31:CX35)</f>
        <v>43</v>
      </c>
      <c r="CY37" s="34">
        <f>AVERAGE(CY31:CY35)</f>
        <v>68.320000000000007</v>
      </c>
      <c r="CZ37" s="34">
        <f t="shared" si="170"/>
        <v>80.58</v>
      </c>
      <c r="DA37" s="34">
        <f>AVERAGE(DA31:DA35)</f>
        <v>53.160000000000004</v>
      </c>
      <c r="DB37" s="34">
        <f>AVERAGE(DB31:DB35)</f>
        <v>48.459999999999994</v>
      </c>
      <c r="DC37" s="34">
        <f t="shared" si="170"/>
        <v>70.740000000000009</v>
      </c>
      <c r="DD37" s="34">
        <f t="shared" si="170"/>
        <v>71.320000000000007</v>
      </c>
      <c r="DE37" s="34">
        <f>AVERAGE(DE31:DE35)</f>
        <v>55.160000000000004</v>
      </c>
      <c r="DF37" s="34">
        <f>AVERAGE(DF31:DF35)</f>
        <v>63.419999999999995</v>
      </c>
      <c r="DG37" s="34">
        <f>AVERAGE(DG31:DG35)</f>
        <v>82.259999999999991</v>
      </c>
      <c r="DH37" s="34">
        <f t="shared" si="170"/>
        <v>57.7</v>
      </c>
      <c r="DI37" s="34">
        <f>AVERAGE(DI31:DI35)</f>
        <v>63.779999999999994</v>
      </c>
      <c r="DJ37" s="34">
        <f>AVERAGE(DJ31:DJ35)</f>
        <v>68.2</v>
      </c>
      <c r="DK37" s="34">
        <f>AVERAGE(DK31:DK35)</f>
        <v>58.679999999999993</v>
      </c>
      <c r="DL37" s="34">
        <f>AVERAGE(DL31:DL35)</f>
        <v>70.740000000000009</v>
      </c>
      <c r="DM37" s="34">
        <f>AVERAGE(DM31:DM35)</f>
        <v>64.919999999999987</v>
      </c>
      <c r="DN37" s="34">
        <f>AVERAGE(DN31:DN35)</f>
        <v>68.28</v>
      </c>
      <c r="DO37" s="34">
        <f t="shared" si="170"/>
        <v>63.580000000000005</v>
      </c>
      <c r="DP37" s="34">
        <f>AVERAGE(DP31:DP35)</f>
        <v>75</v>
      </c>
      <c r="DQ37" s="34">
        <f>AVERAGE(DQ31:DQ35)</f>
        <v>76.760000000000005</v>
      </c>
      <c r="DR37" s="34">
        <f>AVERAGE(DR31:DR35)</f>
        <v>67.640000000000015</v>
      </c>
      <c r="DS37" s="34">
        <f t="shared" si="170"/>
        <v>80.400000000000006</v>
      </c>
      <c r="DT37" s="34">
        <f t="shared" si="170"/>
        <v>80.61999999999999</v>
      </c>
      <c r="DU37" s="34">
        <f>AVERAGE(DU31:DU35)</f>
        <v>71.94</v>
      </c>
      <c r="DV37" s="34">
        <f t="shared" ref="DV37:DW37" si="171">AVERAGE(DV31:DV35)</f>
        <v>83.36</v>
      </c>
      <c r="DW37" s="34">
        <f t="shared" si="171"/>
        <v>77.680000000000007</v>
      </c>
    </row>
    <row r="38" spans="1:127" customFormat="1" x14ac:dyDescent="0.4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</row>
    <row r="39" spans="1:127" customFormat="1" x14ac:dyDescent="0.4"/>
    <row r="40" spans="1:127" customFormat="1" x14ac:dyDescent="0.4"/>
    <row r="41" spans="1:127" customFormat="1" x14ac:dyDescent="0.4"/>
    <row r="42" spans="1:127" customFormat="1" x14ac:dyDescent="0.4">
      <c r="J42" s="5"/>
      <c r="O42" s="5"/>
      <c r="P42" s="5"/>
      <c r="AB42" s="5"/>
      <c r="AC42" s="1"/>
      <c r="AS42" s="5"/>
      <c r="AU42" s="5"/>
    </row>
    <row r="43" spans="1:127" customFormat="1" x14ac:dyDescent="0.4">
      <c r="J43" s="5"/>
      <c r="O43" s="5"/>
      <c r="P43" s="5"/>
      <c r="AB43" s="5"/>
      <c r="AC43" s="1"/>
      <c r="AS43" s="5"/>
      <c r="AU43" s="5"/>
    </row>
    <row r="44" spans="1:127" customFormat="1" x14ac:dyDescent="0.4">
      <c r="A44" t="s">
        <v>159</v>
      </c>
      <c r="B44" s="1" t="s">
        <v>168</v>
      </c>
      <c r="J44" s="5"/>
      <c r="O44" s="5"/>
      <c r="P44" s="5"/>
      <c r="AB44" s="5"/>
      <c r="AC44" s="1"/>
      <c r="AS44" s="5"/>
      <c r="AU44" s="5"/>
    </row>
    <row r="45" spans="1:127" s="1" customFormat="1" x14ac:dyDescent="0.4">
      <c r="A45" s="4"/>
      <c r="B45" s="9" t="s">
        <v>164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</row>
    <row r="46" spans="1:127" customFormat="1" x14ac:dyDescent="0.4">
      <c r="A46" t="s">
        <v>139</v>
      </c>
      <c r="B46" s="37" t="s">
        <v>174</v>
      </c>
      <c r="C46" s="25">
        <v>89.9</v>
      </c>
      <c r="D46" s="25">
        <v>88.1</v>
      </c>
      <c r="E46" s="25">
        <v>85.9</v>
      </c>
      <c r="F46" s="25">
        <v>92.5</v>
      </c>
      <c r="G46" s="25">
        <v>86.7</v>
      </c>
      <c r="H46" s="25">
        <v>80.8</v>
      </c>
      <c r="I46" s="25">
        <v>90.6</v>
      </c>
      <c r="J46" s="25">
        <v>98.6</v>
      </c>
      <c r="K46" s="25">
        <v>85</v>
      </c>
      <c r="L46" s="25">
        <v>86.1</v>
      </c>
      <c r="M46" s="25">
        <v>85</v>
      </c>
      <c r="N46" s="25">
        <v>83.5</v>
      </c>
      <c r="O46" s="25">
        <v>85.5</v>
      </c>
      <c r="P46" s="25">
        <v>83.3</v>
      </c>
      <c r="Q46" s="25">
        <v>86</v>
      </c>
      <c r="R46" s="25">
        <v>76.2</v>
      </c>
      <c r="S46" s="25">
        <v>80.8</v>
      </c>
      <c r="T46" s="25">
        <v>77.099999999999994</v>
      </c>
      <c r="U46" s="25">
        <v>75.3</v>
      </c>
      <c r="V46" s="25">
        <v>70.8</v>
      </c>
      <c r="W46" s="25">
        <v>86.5</v>
      </c>
      <c r="X46" s="25">
        <v>74.5</v>
      </c>
      <c r="Y46" s="25">
        <v>78.400000000000006</v>
      </c>
      <c r="Z46" s="42">
        <v>61.29999999999999</v>
      </c>
      <c r="AA46" s="25">
        <v>75.7</v>
      </c>
      <c r="AB46" s="25">
        <v>87.9</v>
      </c>
      <c r="AC46" s="25">
        <v>100</v>
      </c>
      <c r="AD46" s="25">
        <v>82.4</v>
      </c>
      <c r="AE46" s="25">
        <v>79.099999999999994</v>
      </c>
      <c r="AF46" s="25">
        <v>88.4</v>
      </c>
      <c r="AG46" s="25">
        <v>83.6</v>
      </c>
      <c r="AH46" s="25">
        <v>81.5</v>
      </c>
      <c r="AI46" s="25">
        <v>64.8</v>
      </c>
      <c r="AJ46" s="25">
        <v>76.2</v>
      </c>
      <c r="AK46" s="25">
        <v>80.900000000000006</v>
      </c>
      <c r="AL46" s="25">
        <v>83.4</v>
      </c>
      <c r="AM46" s="25">
        <v>72.7</v>
      </c>
      <c r="AN46" s="25">
        <v>79.599999999999994</v>
      </c>
      <c r="AO46" s="25">
        <v>86.6</v>
      </c>
      <c r="AP46" s="25">
        <v>65.2</v>
      </c>
      <c r="AQ46" s="25">
        <v>75</v>
      </c>
      <c r="AR46" s="25">
        <v>33.6</v>
      </c>
      <c r="AS46" s="25">
        <v>83.9</v>
      </c>
      <c r="AT46" s="25">
        <v>73.099999999999994</v>
      </c>
      <c r="AU46" s="25">
        <v>62.8</v>
      </c>
      <c r="AV46" s="25">
        <v>48.6</v>
      </c>
      <c r="AW46" s="25">
        <v>68</v>
      </c>
      <c r="AX46" s="25">
        <v>42.8</v>
      </c>
      <c r="AY46" s="25">
        <v>86.1</v>
      </c>
      <c r="AZ46" s="25">
        <v>47</v>
      </c>
      <c r="BA46" s="25">
        <v>75.400000000000006</v>
      </c>
      <c r="BB46" s="25">
        <v>68.599999999999994</v>
      </c>
      <c r="BC46" s="25">
        <v>57.7</v>
      </c>
      <c r="BD46" s="25">
        <v>78.099999999999994</v>
      </c>
      <c r="BE46" s="25">
        <v>62.9</v>
      </c>
      <c r="BF46" s="25">
        <v>78.2</v>
      </c>
      <c r="BG46" s="25">
        <v>45.2</v>
      </c>
      <c r="BH46" s="25">
        <v>58.4</v>
      </c>
      <c r="BI46" s="25">
        <v>64.400000000000006</v>
      </c>
      <c r="BJ46" s="25">
        <v>55.8</v>
      </c>
      <c r="BK46" s="25">
        <v>74.3</v>
      </c>
      <c r="BL46" s="25">
        <v>61.1</v>
      </c>
      <c r="BM46" s="25">
        <v>57.3</v>
      </c>
      <c r="BN46" s="25">
        <v>48</v>
      </c>
      <c r="BO46" s="25">
        <v>64.7</v>
      </c>
      <c r="BP46" s="25">
        <v>50.6</v>
      </c>
      <c r="BQ46" s="25">
        <v>64</v>
      </c>
      <c r="BR46" s="25">
        <v>50.9</v>
      </c>
      <c r="BS46" s="25">
        <v>44.6</v>
      </c>
      <c r="BT46" s="25">
        <v>52.9</v>
      </c>
      <c r="BU46" s="25">
        <v>56.8</v>
      </c>
      <c r="BV46" s="25">
        <v>67</v>
      </c>
      <c r="BW46" s="25">
        <v>51.3</v>
      </c>
      <c r="BX46" s="25">
        <v>32.6</v>
      </c>
      <c r="BY46" s="25">
        <v>37.4</v>
      </c>
      <c r="BZ46" s="25">
        <v>68.900000000000006</v>
      </c>
      <c r="CA46" s="25">
        <v>49.8</v>
      </c>
      <c r="CB46" s="25">
        <v>50.2</v>
      </c>
      <c r="CC46" s="25">
        <v>62.7</v>
      </c>
      <c r="CD46" s="25">
        <v>43.1</v>
      </c>
      <c r="CE46" s="25">
        <v>44.4</v>
      </c>
      <c r="CF46" s="25">
        <v>37</v>
      </c>
      <c r="CG46" s="25">
        <v>32.6</v>
      </c>
      <c r="CH46" s="25">
        <v>58.2</v>
      </c>
      <c r="CI46" s="25">
        <v>39.4</v>
      </c>
      <c r="CJ46" s="25">
        <v>48</v>
      </c>
      <c r="CK46" s="25">
        <v>38.799999999999997</v>
      </c>
      <c r="CL46" s="25">
        <v>32.799999999999997</v>
      </c>
      <c r="CM46" s="25">
        <v>54.6</v>
      </c>
      <c r="CN46" s="25">
        <v>35.9</v>
      </c>
      <c r="CO46" s="25">
        <v>46</v>
      </c>
      <c r="CP46" s="25">
        <v>58.2</v>
      </c>
      <c r="CQ46" s="25">
        <v>53.3</v>
      </c>
      <c r="CR46" s="25">
        <v>24.6</v>
      </c>
      <c r="CS46" s="25">
        <v>36.4</v>
      </c>
      <c r="CT46" s="25">
        <v>54.2</v>
      </c>
      <c r="CU46" s="25">
        <v>55.7</v>
      </c>
      <c r="CV46" s="25">
        <v>52.9</v>
      </c>
      <c r="CW46" s="25">
        <v>65.599999999999994</v>
      </c>
      <c r="CX46" s="25">
        <v>44.6</v>
      </c>
      <c r="CY46" s="25">
        <v>54</v>
      </c>
      <c r="CZ46" s="42">
        <v>48.6</v>
      </c>
      <c r="DA46" s="25">
        <v>51</v>
      </c>
      <c r="DB46" s="25">
        <v>45.3</v>
      </c>
      <c r="DC46" s="25">
        <v>34.5</v>
      </c>
      <c r="DD46" s="25">
        <v>39</v>
      </c>
      <c r="DE46" s="25">
        <v>54.9</v>
      </c>
      <c r="DF46" s="25">
        <v>38.4</v>
      </c>
      <c r="DG46" s="25">
        <v>80.099999999999994</v>
      </c>
      <c r="DH46" s="25">
        <v>14.9</v>
      </c>
      <c r="DI46" s="25">
        <v>50.1</v>
      </c>
      <c r="DJ46" s="25">
        <v>57.7</v>
      </c>
      <c r="DK46" s="25">
        <v>17.8</v>
      </c>
      <c r="DL46" s="25">
        <v>34.5</v>
      </c>
      <c r="DM46" s="25">
        <v>29.2</v>
      </c>
      <c r="DN46" s="25">
        <v>7.4</v>
      </c>
      <c r="DO46" s="25">
        <v>22.3</v>
      </c>
      <c r="DP46" s="25">
        <v>49</v>
      </c>
      <c r="DQ46" s="25">
        <v>35.9</v>
      </c>
      <c r="DR46" s="25">
        <v>0</v>
      </c>
      <c r="DS46" s="25">
        <v>19</v>
      </c>
      <c r="DT46" s="25">
        <v>45.4</v>
      </c>
      <c r="DU46" s="25">
        <v>32.700000000000003</v>
      </c>
      <c r="DV46" s="25">
        <v>26.4</v>
      </c>
      <c r="DW46" s="25">
        <v>21.5</v>
      </c>
    </row>
    <row r="47" spans="1:127" customFormat="1" x14ac:dyDescent="0.4">
      <c r="A47" t="s">
        <v>145</v>
      </c>
      <c r="B47" s="38" t="s">
        <v>123</v>
      </c>
      <c r="C47" s="21">
        <v>99.8</v>
      </c>
      <c r="D47" s="21">
        <v>100</v>
      </c>
      <c r="E47" s="21">
        <v>100</v>
      </c>
      <c r="F47" s="21">
        <v>100</v>
      </c>
      <c r="G47" s="21">
        <v>100</v>
      </c>
      <c r="H47" s="21">
        <v>92.5</v>
      </c>
      <c r="I47" s="21">
        <v>20.3</v>
      </c>
      <c r="J47" s="21">
        <v>8.1999999999999993</v>
      </c>
      <c r="K47" s="21">
        <v>75.3</v>
      </c>
      <c r="L47" s="21">
        <v>99.7</v>
      </c>
      <c r="M47" s="21">
        <v>70.5</v>
      </c>
      <c r="N47" s="21">
        <v>100</v>
      </c>
      <c r="O47" s="21">
        <v>87.8</v>
      </c>
      <c r="P47" s="21">
        <v>99.5</v>
      </c>
      <c r="Q47" s="21">
        <v>76.2</v>
      </c>
      <c r="R47" s="21">
        <v>92.5</v>
      </c>
      <c r="S47" s="21">
        <v>100</v>
      </c>
      <c r="T47" s="21">
        <v>91.3</v>
      </c>
      <c r="U47" s="21">
        <v>100</v>
      </c>
      <c r="V47" s="21">
        <v>85.7</v>
      </c>
      <c r="W47" s="21">
        <v>100</v>
      </c>
      <c r="X47" s="21">
        <v>98.2</v>
      </c>
      <c r="Y47" s="21">
        <v>95.6</v>
      </c>
      <c r="Z47" s="43">
        <v>66.433333333333337</v>
      </c>
      <c r="AA47" s="21">
        <v>63.4</v>
      </c>
      <c r="AB47" s="21">
        <v>0</v>
      </c>
      <c r="AC47" s="21">
        <v>29.3</v>
      </c>
      <c r="AD47" s="21">
        <v>100</v>
      </c>
      <c r="AE47" s="21">
        <v>100</v>
      </c>
      <c r="AF47" s="21">
        <v>99.9</v>
      </c>
      <c r="AG47" s="21">
        <v>53.5</v>
      </c>
      <c r="AH47" s="21">
        <v>0</v>
      </c>
      <c r="AI47" s="21">
        <v>89.8</v>
      </c>
      <c r="AJ47" s="21">
        <v>11.3</v>
      </c>
      <c r="AK47" s="21">
        <v>0.9</v>
      </c>
      <c r="AL47" s="21">
        <v>100</v>
      </c>
      <c r="AM47" s="21">
        <v>0</v>
      </c>
      <c r="AN47" s="21">
        <v>1.1000000000000001</v>
      </c>
      <c r="AO47" s="21">
        <v>100</v>
      </c>
      <c r="AP47" s="21">
        <v>0</v>
      </c>
      <c r="AQ47" s="21">
        <v>7.4</v>
      </c>
      <c r="AR47" s="21">
        <v>1.8</v>
      </c>
      <c r="AS47" s="21">
        <v>0</v>
      </c>
      <c r="AT47" s="21">
        <v>1.8</v>
      </c>
      <c r="AU47" s="21">
        <v>0.1</v>
      </c>
      <c r="AV47" s="21">
        <v>99.9</v>
      </c>
      <c r="AW47" s="21">
        <v>82.1</v>
      </c>
      <c r="AX47" s="21">
        <v>98.5</v>
      </c>
      <c r="AY47" s="21">
        <v>95.5</v>
      </c>
      <c r="AZ47" s="21">
        <v>89.9</v>
      </c>
      <c r="BA47" s="21">
        <v>100</v>
      </c>
      <c r="BB47" s="21">
        <v>0</v>
      </c>
      <c r="BC47" s="21">
        <v>4.3</v>
      </c>
      <c r="BD47" s="21">
        <v>70.3</v>
      </c>
      <c r="BE47" s="21">
        <v>100</v>
      </c>
      <c r="BF47" s="21">
        <v>71.2</v>
      </c>
      <c r="BG47" s="21">
        <v>55.2</v>
      </c>
      <c r="BH47" s="21">
        <v>64</v>
      </c>
      <c r="BI47" s="21">
        <v>0</v>
      </c>
      <c r="BJ47" s="21">
        <v>0</v>
      </c>
      <c r="BK47" s="21">
        <v>90.6</v>
      </c>
      <c r="BL47" s="21">
        <v>99.7</v>
      </c>
      <c r="BM47" s="21">
        <v>0</v>
      </c>
      <c r="BN47" s="21">
        <v>12.3</v>
      </c>
      <c r="BO47" s="21">
        <v>0</v>
      </c>
      <c r="BP47" s="21">
        <v>0.8</v>
      </c>
      <c r="BQ47" s="21">
        <v>0</v>
      </c>
      <c r="BR47" s="21">
        <v>67.8</v>
      </c>
      <c r="BS47" s="21">
        <v>33.9</v>
      </c>
      <c r="BT47" s="21">
        <v>98.7</v>
      </c>
      <c r="BU47" s="21">
        <v>100</v>
      </c>
      <c r="BV47" s="21">
        <v>0</v>
      </c>
      <c r="BW47" s="21">
        <v>2.2999999999999998</v>
      </c>
      <c r="BX47" s="21">
        <v>86.6</v>
      </c>
      <c r="BY47" s="21">
        <v>2.5</v>
      </c>
      <c r="BZ47" s="21">
        <v>58.2</v>
      </c>
      <c r="CA47" s="21">
        <v>91.2</v>
      </c>
      <c r="CB47" s="21">
        <v>1.2</v>
      </c>
      <c r="CC47" s="21">
        <v>97</v>
      </c>
      <c r="CD47" s="21">
        <v>52</v>
      </c>
      <c r="CE47" s="21">
        <v>92.8</v>
      </c>
      <c r="CF47" s="21">
        <v>0.6</v>
      </c>
      <c r="CG47" s="21">
        <v>0</v>
      </c>
      <c r="CH47" s="21">
        <v>73.599999999999994</v>
      </c>
      <c r="CI47" s="21">
        <v>0</v>
      </c>
      <c r="CJ47" s="21">
        <v>89.1</v>
      </c>
      <c r="CK47" s="21">
        <v>87.1</v>
      </c>
      <c r="CL47" s="21">
        <v>99.9</v>
      </c>
      <c r="CM47" s="21">
        <v>77.599999999999994</v>
      </c>
      <c r="CN47" s="21">
        <v>0</v>
      </c>
      <c r="CO47" s="21">
        <v>97.7</v>
      </c>
      <c r="CP47" s="21">
        <v>80.3</v>
      </c>
      <c r="CQ47" s="21">
        <v>100</v>
      </c>
      <c r="CR47" s="21">
        <v>100</v>
      </c>
      <c r="CS47" s="21">
        <v>100</v>
      </c>
      <c r="CT47" s="21">
        <v>0.1</v>
      </c>
      <c r="CU47" s="21">
        <v>0</v>
      </c>
      <c r="CV47" s="21">
        <v>16.3</v>
      </c>
      <c r="CW47" s="21">
        <v>61.9</v>
      </c>
      <c r="CX47" s="21">
        <v>100</v>
      </c>
      <c r="CY47" s="21">
        <v>1</v>
      </c>
      <c r="CZ47" s="43">
        <v>31.3</v>
      </c>
      <c r="DA47" s="21">
        <v>0.1</v>
      </c>
      <c r="DB47" s="21">
        <v>0.7</v>
      </c>
      <c r="DC47" s="21">
        <v>65</v>
      </c>
      <c r="DD47" s="21">
        <v>0</v>
      </c>
      <c r="DE47" s="21">
        <v>0</v>
      </c>
      <c r="DF47" s="21">
        <v>40.4</v>
      </c>
      <c r="DG47" s="21">
        <v>85.2</v>
      </c>
      <c r="DH47" s="21">
        <v>100</v>
      </c>
      <c r="DI47" s="21">
        <v>0</v>
      </c>
      <c r="DJ47" s="21">
        <v>100</v>
      </c>
      <c r="DK47" s="21">
        <v>0</v>
      </c>
      <c r="DL47" s="21">
        <v>98</v>
      </c>
      <c r="DM47" s="21">
        <v>90.3</v>
      </c>
      <c r="DN47" s="21">
        <v>90.2</v>
      </c>
      <c r="DO47" s="21">
        <v>0</v>
      </c>
      <c r="DP47" s="21">
        <v>2.6</v>
      </c>
      <c r="DQ47" s="21">
        <v>100</v>
      </c>
      <c r="DR47" s="21">
        <v>100</v>
      </c>
      <c r="DS47" s="21">
        <v>0</v>
      </c>
      <c r="DT47" s="21">
        <v>0</v>
      </c>
      <c r="DU47" s="21">
        <v>0</v>
      </c>
      <c r="DV47" s="21">
        <v>100</v>
      </c>
      <c r="DW47" s="21">
        <v>7.1</v>
      </c>
    </row>
    <row r="48" spans="1:127" customFormat="1" x14ac:dyDescent="0.4">
      <c r="A48" t="s">
        <v>146</v>
      </c>
      <c r="B48" s="38" t="s">
        <v>124</v>
      </c>
      <c r="C48" s="21">
        <v>87.8</v>
      </c>
      <c r="D48" s="21">
        <v>86.2</v>
      </c>
      <c r="E48" s="21">
        <v>92.9</v>
      </c>
      <c r="F48" s="21">
        <v>95</v>
      </c>
      <c r="G48" s="21">
        <v>84.1</v>
      </c>
      <c r="H48" s="21">
        <v>88.2</v>
      </c>
      <c r="I48" s="21">
        <v>87.8</v>
      </c>
      <c r="J48" s="21">
        <v>82.7</v>
      </c>
      <c r="K48" s="21">
        <v>48.9</v>
      </c>
      <c r="L48" s="21">
        <v>93.7</v>
      </c>
      <c r="M48" s="21">
        <v>88.7</v>
      </c>
      <c r="N48" s="21">
        <v>0</v>
      </c>
      <c r="O48" s="21">
        <v>71.400000000000006</v>
      </c>
      <c r="P48" s="21">
        <v>67.400000000000006</v>
      </c>
      <c r="Q48" s="21">
        <v>94.6</v>
      </c>
      <c r="R48" s="21">
        <v>92.9</v>
      </c>
      <c r="S48" s="21">
        <v>89.4</v>
      </c>
      <c r="T48" s="21">
        <v>91.1</v>
      </c>
      <c r="U48" s="21">
        <v>60.9</v>
      </c>
      <c r="V48" s="21">
        <v>89.7</v>
      </c>
      <c r="W48" s="21">
        <v>98.8</v>
      </c>
      <c r="X48" s="21">
        <v>90.6</v>
      </c>
      <c r="Y48" s="21">
        <v>62.9</v>
      </c>
      <c r="Z48" s="43">
        <v>81.066666666666663</v>
      </c>
      <c r="AA48" s="21">
        <v>84.7</v>
      </c>
      <c r="AB48" s="21">
        <v>52</v>
      </c>
      <c r="AC48" s="21">
        <v>89</v>
      </c>
      <c r="AD48" s="21">
        <v>88.3</v>
      </c>
      <c r="AE48" s="21">
        <v>84.2</v>
      </c>
      <c r="AF48" s="21">
        <v>88.8</v>
      </c>
      <c r="AG48" s="21">
        <v>81.099999999999994</v>
      </c>
      <c r="AH48" s="21">
        <v>16.3</v>
      </c>
      <c r="AI48" s="21">
        <v>85.4</v>
      </c>
      <c r="AJ48" s="21">
        <v>87.5</v>
      </c>
      <c r="AK48" s="21">
        <v>90.5</v>
      </c>
      <c r="AL48" s="21">
        <v>0</v>
      </c>
      <c r="AM48" s="21">
        <v>96</v>
      </c>
      <c r="AN48" s="21">
        <v>85.7</v>
      </c>
      <c r="AO48" s="21">
        <v>90</v>
      </c>
      <c r="AP48" s="21">
        <v>92.2</v>
      </c>
      <c r="AQ48" s="21">
        <v>88</v>
      </c>
      <c r="AR48" s="21">
        <v>96.2</v>
      </c>
      <c r="AS48" s="21">
        <v>90.2</v>
      </c>
      <c r="AT48" s="21">
        <v>93.2</v>
      </c>
      <c r="AU48" s="21">
        <v>88.5</v>
      </c>
      <c r="AV48" s="21">
        <v>89.2</v>
      </c>
      <c r="AW48" s="21">
        <v>0</v>
      </c>
      <c r="AX48" s="21">
        <v>94.6</v>
      </c>
      <c r="AY48" s="21">
        <v>99.8</v>
      </c>
      <c r="AZ48" s="21">
        <v>78.099999999999994</v>
      </c>
      <c r="BA48" s="21">
        <v>79.8</v>
      </c>
      <c r="BB48" s="21">
        <v>91.2</v>
      </c>
      <c r="BC48" s="21">
        <v>84</v>
      </c>
      <c r="BD48" s="21">
        <v>97.4</v>
      </c>
      <c r="BE48" s="21">
        <v>84.9</v>
      </c>
      <c r="BF48" s="21">
        <v>87.4</v>
      </c>
      <c r="BG48" s="21">
        <v>47.3</v>
      </c>
      <c r="BH48" s="21">
        <v>79.900000000000006</v>
      </c>
      <c r="BI48" s="21">
        <v>89.7</v>
      </c>
      <c r="BJ48" s="21">
        <v>88.3</v>
      </c>
      <c r="BK48" s="21">
        <v>99</v>
      </c>
      <c r="BL48" s="21">
        <v>87.7</v>
      </c>
      <c r="BM48" s="21">
        <v>90</v>
      </c>
      <c r="BN48" s="21">
        <v>85.9</v>
      </c>
      <c r="BO48" s="21">
        <v>0</v>
      </c>
      <c r="BP48" s="21">
        <v>90.2</v>
      </c>
      <c r="BQ48" s="21">
        <v>83.5</v>
      </c>
      <c r="BR48" s="21">
        <v>89.5</v>
      </c>
      <c r="BS48" s="21">
        <v>60.2</v>
      </c>
      <c r="BT48" s="21">
        <v>0</v>
      </c>
      <c r="BU48" s="21">
        <v>81.8</v>
      </c>
      <c r="BV48" s="21">
        <v>0</v>
      </c>
      <c r="BW48" s="21">
        <v>89.4</v>
      </c>
      <c r="BX48" s="21">
        <v>88.1</v>
      </c>
      <c r="BY48" s="21">
        <v>75.3</v>
      </c>
      <c r="BZ48" s="21">
        <v>98</v>
      </c>
      <c r="CA48" s="21">
        <v>93.7</v>
      </c>
      <c r="CB48" s="21">
        <v>91.3</v>
      </c>
      <c r="CC48" s="21">
        <v>90.9</v>
      </c>
      <c r="CD48" s="21">
        <v>91</v>
      </c>
      <c r="CE48" s="21">
        <v>86.1</v>
      </c>
      <c r="CF48" s="21">
        <v>40</v>
      </c>
      <c r="CG48" s="21">
        <v>93.7</v>
      </c>
      <c r="CH48" s="21">
        <v>88.8</v>
      </c>
      <c r="CI48" s="21">
        <v>91.3</v>
      </c>
      <c r="CJ48" s="21">
        <v>100</v>
      </c>
      <c r="CK48" s="21">
        <v>95</v>
      </c>
      <c r="CL48" s="21">
        <v>95.2</v>
      </c>
      <c r="CM48" s="21">
        <v>84.8</v>
      </c>
      <c r="CN48" s="21">
        <v>33.6</v>
      </c>
      <c r="CO48" s="21">
        <v>97.8</v>
      </c>
      <c r="CP48" s="21">
        <v>20.100000000000001</v>
      </c>
      <c r="CQ48" s="21">
        <v>87.7</v>
      </c>
      <c r="CR48" s="21">
        <v>85.8</v>
      </c>
      <c r="CS48" s="21">
        <v>89.8</v>
      </c>
      <c r="CT48" s="21">
        <v>88.6</v>
      </c>
      <c r="CU48" s="21">
        <v>93</v>
      </c>
      <c r="CV48" s="21">
        <v>87.7</v>
      </c>
      <c r="CW48" s="21">
        <v>93.7</v>
      </c>
      <c r="CX48" s="21">
        <v>0</v>
      </c>
      <c r="CY48" s="21">
        <v>97.2</v>
      </c>
      <c r="CZ48" s="43">
        <v>51.466666666666661</v>
      </c>
      <c r="DA48" s="21">
        <v>83.2</v>
      </c>
      <c r="DB48" s="21">
        <v>63.7</v>
      </c>
      <c r="DC48" s="21">
        <v>78.5</v>
      </c>
      <c r="DD48" s="21">
        <v>80.099999999999994</v>
      </c>
      <c r="DE48" s="21">
        <v>79.400000000000006</v>
      </c>
      <c r="DF48" s="21">
        <v>94.3</v>
      </c>
      <c r="DG48" s="21">
        <v>67.8</v>
      </c>
      <c r="DH48" s="21">
        <v>81.099999999999994</v>
      </c>
      <c r="DI48" s="21">
        <v>90.3</v>
      </c>
      <c r="DJ48" s="21">
        <v>70.3</v>
      </c>
      <c r="DK48" s="21">
        <v>80.3</v>
      </c>
      <c r="DL48" s="21">
        <v>94.1</v>
      </c>
      <c r="DM48" s="21">
        <v>87.6</v>
      </c>
      <c r="DN48" s="21">
        <v>95.8</v>
      </c>
      <c r="DO48" s="21">
        <v>95.8</v>
      </c>
      <c r="DP48" s="21">
        <v>82.9</v>
      </c>
      <c r="DQ48" s="21">
        <v>90.2</v>
      </c>
      <c r="DR48" s="21">
        <v>67.3</v>
      </c>
      <c r="DS48" s="21">
        <v>94</v>
      </c>
      <c r="DT48" s="21">
        <v>91.7</v>
      </c>
      <c r="DU48" s="21">
        <v>0</v>
      </c>
      <c r="DV48" s="21">
        <v>35.1</v>
      </c>
      <c r="DW48" s="21">
        <v>75.3</v>
      </c>
    </row>
    <row r="49" spans="1:127" customFormat="1" x14ac:dyDescent="0.4">
      <c r="A49" t="s">
        <v>140</v>
      </c>
      <c r="B49" s="38" t="s">
        <v>125</v>
      </c>
      <c r="C49" s="21">
        <v>90.7</v>
      </c>
      <c r="D49" s="21">
        <v>87.6</v>
      </c>
      <c r="E49" s="21">
        <v>85.1</v>
      </c>
      <c r="F49" s="21">
        <v>58.3</v>
      </c>
      <c r="G49" s="21">
        <v>94.9</v>
      </c>
      <c r="H49" s="21">
        <v>89.7</v>
      </c>
      <c r="I49" s="21">
        <v>79.099999999999994</v>
      </c>
      <c r="J49" s="21">
        <v>74.900000000000006</v>
      </c>
      <c r="K49" s="21">
        <v>92.7</v>
      </c>
      <c r="L49" s="21">
        <v>91.3</v>
      </c>
      <c r="M49" s="21">
        <v>87.6</v>
      </c>
      <c r="N49" s="21">
        <v>92.5</v>
      </c>
      <c r="O49" s="21">
        <v>77.3</v>
      </c>
      <c r="P49" s="21">
        <v>88.8</v>
      </c>
      <c r="Q49" s="21">
        <v>60.3</v>
      </c>
      <c r="R49" s="21">
        <v>88.1</v>
      </c>
      <c r="S49" s="21">
        <v>60</v>
      </c>
      <c r="T49" s="21">
        <v>92</v>
      </c>
      <c r="U49" s="21">
        <v>90.6</v>
      </c>
      <c r="V49" s="21">
        <v>83.6</v>
      </c>
      <c r="W49" s="21">
        <v>20</v>
      </c>
      <c r="X49" s="21">
        <v>93.8</v>
      </c>
      <c r="Y49" s="21">
        <v>49.4</v>
      </c>
      <c r="Z49" s="43">
        <v>88.3</v>
      </c>
      <c r="AA49" s="21">
        <v>85.1</v>
      </c>
      <c r="AB49" s="21">
        <v>69.900000000000006</v>
      </c>
      <c r="AC49" s="21">
        <v>63.2</v>
      </c>
      <c r="AD49" s="21">
        <v>60</v>
      </c>
      <c r="AE49" s="21">
        <v>60</v>
      </c>
      <c r="AF49" s="21">
        <v>0</v>
      </c>
      <c r="AG49" s="21">
        <v>91.2</v>
      </c>
      <c r="AH49" s="21">
        <v>40.6</v>
      </c>
      <c r="AI49" s="21">
        <v>26.1</v>
      </c>
      <c r="AJ49" s="21">
        <v>78.2</v>
      </c>
      <c r="AK49" s="21">
        <v>40</v>
      </c>
      <c r="AL49" s="21">
        <v>20</v>
      </c>
      <c r="AM49" s="21">
        <v>60</v>
      </c>
      <c r="AN49" s="21">
        <v>100</v>
      </c>
      <c r="AO49" s="21">
        <v>20</v>
      </c>
      <c r="AP49" s="21">
        <v>38.700000000000003</v>
      </c>
      <c r="AQ49" s="21">
        <v>92.8</v>
      </c>
      <c r="AR49" s="21">
        <v>78.2</v>
      </c>
      <c r="AS49" s="21">
        <v>47.5</v>
      </c>
      <c r="AT49" s="21">
        <v>80</v>
      </c>
      <c r="AU49" s="21">
        <v>29.7</v>
      </c>
      <c r="AV49" s="21">
        <v>30</v>
      </c>
      <c r="AW49" s="21">
        <v>30.4</v>
      </c>
      <c r="AX49" s="21">
        <v>41.6</v>
      </c>
      <c r="AY49" s="21">
        <v>40</v>
      </c>
      <c r="AZ49" s="21">
        <v>17.3</v>
      </c>
      <c r="BA49" s="21">
        <v>40</v>
      </c>
      <c r="BB49" s="21">
        <v>40</v>
      </c>
      <c r="BC49" s="21">
        <v>20</v>
      </c>
      <c r="BD49" s="21">
        <v>44.4</v>
      </c>
      <c r="BE49" s="21">
        <v>0</v>
      </c>
      <c r="BF49" s="21">
        <v>20</v>
      </c>
      <c r="BG49" s="21">
        <v>17.3</v>
      </c>
      <c r="BH49" s="21">
        <v>27.6</v>
      </c>
      <c r="BI49" s="21">
        <v>20</v>
      </c>
      <c r="BJ49" s="21">
        <v>40</v>
      </c>
      <c r="BK49" s="21">
        <v>40</v>
      </c>
      <c r="BL49" s="21">
        <v>0</v>
      </c>
      <c r="BM49" s="21">
        <v>20</v>
      </c>
      <c r="BN49" s="21">
        <v>27.2</v>
      </c>
      <c r="BO49" s="21">
        <v>20</v>
      </c>
      <c r="BP49" s="21">
        <v>31.5</v>
      </c>
      <c r="BQ49" s="21">
        <v>0</v>
      </c>
      <c r="BR49" s="21">
        <v>20</v>
      </c>
      <c r="BS49" s="21">
        <v>43.9</v>
      </c>
      <c r="BT49" s="21">
        <v>0</v>
      </c>
      <c r="BU49" s="21">
        <v>0</v>
      </c>
      <c r="BV49" s="21">
        <v>0</v>
      </c>
      <c r="BW49" s="21">
        <v>80</v>
      </c>
      <c r="BX49" s="21">
        <v>40</v>
      </c>
      <c r="BY49" s="21">
        <v>22.9</v>
      </c>
      <c r="BZ49" s="21">
        <v>20</v>
      </c>
      <c r="CA49" s="21">
        <v>20</v>
      </c>
      <c r="CB49" s="21">
        <v>20</v>
      </c>
      <c r="CC49" s="21">
        <v>0</v>
      </c>
      <c r="CD49" s="21">
        <v>20</v>
      </c>
      <c r="CE49" s="21">
        <v>78.5</v>
      </c>
      <c r="CF49" s="21">
        <v>9</v>
      </c>
      <c r="CG49" s="21">
        <v>43.6</v>
      </c>
      <c r="CH49" s="21">
        <v>0</v>
      </c>
      <c r="CI49" s="21">
        <v>20</v>
      </c>
      <c r="CJ49" s="21">
        <v>20</v>
      </c>
      <c r="CK49" s="21">
        <v>20</v>
      </c>
      <c r="CL49" s="21">
        <v>0</v>
      </c>
      <c r="CM49" s="21">
        <v>20</v>
      </c>
      <c r="CN49" s="21">
        <v>20</v>
      </c>
      <c r="CO49" s="21">
        <v>29.2</v>
      </c>
      <c r="CP49" s="21">
        <v>2.4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1">
        <v>0</v>
      </c>
      <c r="CW49" s="21">
        <v>0</v>
      </c>
      <c r="CX49" s="21">
        <v>0</v>
      </c>
      <c r="CY49" s="21">
        <v>20</v>
      </c>
      <c r="CZ49" s="43">
        <v>13.833333333333334</v>
      </c>
      <c r="DA49" s="21">
        <v>0</v>
      </c>
      <c r="DB49" s="21">
        <v>0</v>
      </c>
      <c r="DC49" s="21">
        <v>20</v>
      </c>
      <c r="DD49" s="21">
        <v>20</v>
      </c>
      <c r="DE49" s="21">
        <v>0</v>
      </c>
      <c r="DF49" s="21">
        <v>20</v>
      </c>
      <c r="DG49" s="21">
        <v>0</v>
      </c>
      <c r="DH49" s="21">
        <v>0</v>
      </c>
      <c r="DI49" s="21">
        <v>0</v>
      </c>
      <c r="DJ49" s="21">
        <v>0</v>
      </c>
      <c r="DK49" s="21">
        <v>0</v>
      </c>
      <c r="DL49" s="21">
        <v>0</v>
      </c>
      <c r="DM49" s="21">
        <v>0</v>
      </c>
      <c r="DN49" s="21">
        <v>0</v>
      </c>
      <c r="DO49" s="21">
        <v>20</v>
      </c>
      <c r="DP49" s="21">
        <v>0</v>
      </c>
      <c r="DQ49" s="21">
        <v>0</v>
      </c>
      <c r="DR49" s="21">
        <v>0</v>
      </c>
      <c r="DS49" s="21">
        <v>20</v>
      </c>
      <c r="DT49" s="21">
        <v>0</v>
      </c>
      <c r="DU49" s="21">
        <v>0</v>
      </c>
      <c r="DV49" s="21">
        <v>0</v>
      </c>
      <c r="DW49" s="21">
        <v>0</v>
      </c>
    </row>
    <row r="50" spans="1:127" customFormat="1" x14ac:dyDescent="0.4">
      <c r="A50" t="s">
        <v>141</v>
      </c>
      <c r="B50" s="38" t="s">
        <v>126</v>
      </c>
      <c r="C50" s="21">
        <v>72.900000000000006</v>
      </c>
      <c r="D50" s="21">
        <v>70.2</v>
      </c>
      <c r="E50" s="21">
        <v>78.3</v>
      </c>
      <c r="F50" s="21">
        <v>81.3</v>
      </c>
      <c r="G50" s="21">
        <v>67.8</v>
      </c>
      <c r="H50" s="21">
        <v>87.2</v>
      </c>
      <c r="I50" s="21">
        <v>92</v>
      </c>
      <c r="J50" s="21">
        <v>80.3</v>
      </c>
      <c r="K50" s="21">
        <v>63.7</v>
      </c>
      <c r="L50" s="21">
        <v>95.5</v>
      </c>
      <c r="M50" s="21">
        <v>88.2</v>
      </c>
      <c r="N50" s="21">
        <v>82.1</v>
      </c>
      <c r="O50" s="21">
        <v>87.7</v>
      </c>
      <c r="P50" s="21">
        <v>83.1</v>
      </c>
      <c r="Q50" s="21">
        <v>79.900000000000006</v>
      </c>
      <c r="R50" s="21">
        <v>92.2</v>
      </c>
      <c r="S50" s="21">
        <v>40</v>
      </c>
      <c r="T50" s="21">
        <v>92.5</v>
      </c>
      <c r="U50" s="21">
        <v>72.5</v>
      </c>
      <c r="V50" s="21">
        <v>84.8</v>
      </c>
      <c r="W50" s="21">
        <v>79.900000000000006</v>
      </c>
      <c r="X50" s="21">
        <v>91.3</v>
      </c>
      <c r="Y50" s="21">
        <v>46.2</v>
      </c>
      <c r="Z50" s="43">
        <v>91.633333333333326</v>
      </c>
      <c r="AA50" s="21">
        <v>90.4</v>
      </c>
      <c r="AB50" s="21">
        <v>49.1</v>
      </c>
      <c r="AC50" s="21">
        <v>85.5</v>
      </c>
      <c r="AD50" s="21">
        <v>40</v>
      </c>
      <c r="AE50" s="21">
        <v>40</v>
      </c>
      <c r="AF50" s="21">
        <v>20</v>
      </c>
      <c r="AG50" s="21">
        <v>79.400000000000006</v>
      </c>
      <c r="AH50" s="21">
        <v>46.5</v>
      </c>
      <c r="AI50" s="21">
        <v>56.7</v>
      </c>
      <c r="AJ50" s="21">
        <v>70</v>
      </c>
      <c r="AK50" s="21">
        <v>59.9</v>
      </c>
      <c r="AL50" s="21">
        <v>20</v>
      </c>
      <c r="AM50" s="21">
        <v>79.900000000000006</v>
      </c>
      <c r="AN50" s="21">
        <v>79.900000000000006</v>
      </c>
      <c r="AO50" s="21">
        <v>20</v>
      </c>
      <c r="AP50" s="21">
        <v>76</v>
      </c>
      <c r="AQ50" s="21">
        <v>100</v>
      </c>
      <c r="AR50" s="21">
        <v>65.099999999999994</v>
      </c>
      <c r="AS50" s="21">
        <v>28.1</v>
      </c>
      <c r="AT50" s="21">
        <v>99.9</v>
      </c>
      <c r="AU50" s="21">
        <v>23.7</v>
      </c>
      <c r="AV50" s="21">
        <v>24.7</v>
      </c>
      <c r="AW50" s="21">
        <v>69.900000000000006</v>
      </c>
      <c r="AX50" s="21">
        <v>40.5</v>
      </c>
      <c r="AY50" s="21">
        <v>59.9</v>
      </c>
      <c r="AZ50" s="21">
        <v>34.6</v>
      </c>
      <c r="BA50" s="21">
        <v>59.9</v>
      </c>
      <c r="BB50" s="21">
        <v>59.9</v>
      </c>
      <c r="BC50" s="21">
        <v>79.900000000000006</v>
      </c>
      <c r="BD50" s="21">
        <v>59.3</v>
      </c>
      <c r="BE50" s="21">
        <v>0</v>
      </c>
      <c r="BF50" s="21">
        <v>20</v>
      </c>
      <c r="BG50" s="21">
        <v>37.1</v>
      </c>
      <c r="BH50" s="21">
        <v>24.6</v>
      </c>
      <c r="BI50" s="21">
        <v>20</v>
      </c>
      <c r="BJ50" s="21">
        <v>40</v>
      </c>
      <c r="BK50" s="21">
        <v>20</v>
      </c>
      <c r="BL50" s="21">
        <v>20</v>
      </c>
      <c r="BM50" s="21">
        <v>20</v>
      </c>
      <c r="BN50" s="21">
        <v>8.5</v>
      </c>
      <c r="BO50" s="21">
        <v>40</v>
      </c>
      <c r="BP50" s="21">
        <v>30</v>
      </c>
      <c r="BQ50" s="21">
        <v>20</v>
      </c>
      <c r="BR50" s="21">
        <v>20</v>
      </c>
      <c r="BS50" s="21">
        <v>35.6</v>
      </c>
      <c r="BT50" s="21">
        <v>0</v>
      </c>
      <c r="BU50" s="21">
        <v>0</v>
      </c>
      <c r="BV50" s="21">
        <v>0</v>
      </c>
      <c r="BW50" s="21">
        <v>79.900000000000006</v>
      </c>
      <c r="BX50" s="21">
        <v>40</v>
      </c>
      <c r="BY50" s="21">
        <v>35.700000000000003</v>
      </c>
      <c r="BZ50" s="21">
        <v>20</v>
      </c>
      <c r="CA50" s="21">
        <v>20</v>
      </c>
      <c r="CB50" s="21">
        <v>20</v>
      </c>
      <c r="CC50" s="21">
        <v>0</v>
      </c>
      <c r="CD50" s="21">
        <v>20</v>
      </c>
      <c r="CE50" s="21">
        <v>91</v>
      </c>
      <c r="CF50" s="21">
        <v>46</v>
      </c>
      <c r="CG50" s="21">
        <v>99.5</v>
      </c>
      <c r="CH50" s="21">
        <v>0</v>
      </c>
      <c r="CI50" s="21">
        <v>20</v>
      </c>
      <c r="CJ50" s="21">
        <v>59.9</v>
      </c>
      <c r="CK50" s="21">
        <v>20</v>
      </c>
      <c r="CL50" s="21">
        <v>0</v>
      </c>
      <c r="CM50" s="21">
        <v>20</v>
      </c>
      <c r="CN50" s="21">
        <v>40</v>
      </c>
      <c r="CO50" s="21">
        <v>25.2</v>
      </c>
      <c r="CP50" s="21">
        <v>44.5</v>
      </c>
      <c r="CQ50" s="21">
        <v>0</v>
      </c>
      <c r="CR50" s="21">
        <v>20</v>
      </c>
      <c r="CS50" s="21">
        <v>20</v>
      </c>
      <c r="CT50" s="21">
        <v>0</v>
      </c>
      <c r="CU50" s="21">
        <v>0</v>
      </c>
      <c r="CV50" s="21">
        <v>0</v>
      </c>
      <c r="CW50" s="21">
        <v>0</v>
      </c>
      <c r="CX50" s="21">
        <v>20</v>
      </c>
      <c r="CY50" s="21">
        <v>20</v>
      </c>
      <c r="CZ50" s="43">
        <v>60.1</v>
      </c>
      <c r="DA50" s="21">
        <v>0</v>
      </c>
      <c r="DB50" s="21">
        <v>0</v>
      </c>
      <c r="DC50" s="21">
        <v>20</v>
      </c>
      <c r="DD50" s="21">
        <v>40</v>
      </c>
      <c r="DE50" s="21">
        <v>0</v>
      </c>
      <c r="DF50" s="21">
        <v>20</v>
      </c>
      <c r="DG50" s="21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1">
        <v>0</v>
      </c>
      <c r="DN50" s="21">
        <v>0</v>
      </c>
      <c r="DO50" s="21">
        <v>20</v>
      </c>
      <c r="DP50" s="21">
        <v>20</v>
      </c>
      <c r="DQ50" s="21">
        <v>0</v>
      </c>
      <c r="DR50" s="21">
        <v>0</v>
      </c>
      <c r="DS50" s="21">
        <v>20</v>
      </c>
      <c r="DT50" s="21">
        <v>0</v>
      </c>
      <c r="DU50" s="21">
        <v>0</v>
      </c>
      <c r="DV50" s="21">
        <v>0</v>
      </c>
      <c r="DW50" s="21">
        <v>0</v>
      </c>
    </row>
    <row r="51" spans="1:127" customFormat="1" x14ac:dyDescent="0.4">
      <c r="A51" t="s">
        <v>142</v>
      </c>
      <c r="B51" s="38" t="s">
        <v>147</v>
      </c>
      <c r="C51" s="21">
        <v>96.8</v>
      </c>
      <c r="D51" s="21">
        <v>94.5</v>
      </c>
      <c r="E51" s="21">
        <v>92.5</v>
      </c>
      <c r="F51" s="21">
        <v>97.4</v>
      </c>
      <c r="G51" s="21">
        <v>95.7</v>
      </c>
      <c r="H51" s="21">
        <v>97.4</v>
      </c>
      <c r="I51" s="21">
        <v>86.8</v>
      </c>
      <c r="J51" s="21">
        <v>83.8</v>
      </c>
      <c r="K51" s="21">
        <v>97</v>
      </c>
      <c r="L51" s="21">
        <v>74</v>
      </c>
      <c r="M51" s="21">
        <v>93.8</v>
      </c>
      <c r="N51" s="21">
        <v>85.7</v>
      </c>
      <c r="O51" s="21">
        <v>97.6</v>
      </c>
      <c r="P51" s="21">
        <v>97.4</v>
      </c>
      <c r="Q51" s="21">
        <v>97.3</v>
      </c>
      <c r="R51" s="21">
        <v>98.5</v>
      </c>
      <c r="S51" s="21">
        <v>99.5</v>
      </c>
      <c r="T51" s="21">
        <v>96.2</v>
      </c>
      <c r="U51" s="21">
        <v>99.5</v>
      </c>
      <c r="V51" s="21">
        <v>97.6</v>
      </c>
      <c r="W51" s="21">
        <v>83.4</v>
      </c>
      <c r="X51" s="21">
        <v>93.8</v>
      </c>
      <c r="Y51" s="21">
        <v>98.5</v>
      </c>
      <c r="Z51" s="43">
        <v>100</v>
      </c>
      <c r="AA51" s="21">
        <v>92.2</v>
      </c>
      <c r="AB51" s="21">
        <v>97.8</v>
      </c>
      <c r="AC51" s="21">
        <v>98.5</v>
      </c>
      <c r="AD51" s="21">
        <v>97.9</v>
      </c>
      <c r="AE51" s="21">
        <v>97.2</v>
      </c>
      <c r="AF51" s="21">
        <v>74.8</v>
      </c>
      <c r="AG51" s="21">
        <v>91.2</v>
      </c>
      <c r="AH51" s="21">
        <v>92.4</v>
      </c>
      <c r="AI51" s="21">
        <v>98</v>
      </c>
      <c r="AJ51" s="21">
        <v>96.1</v>
      </c>
      <c r="AK51" s="21">
        <v>74.599999999999994</v>
      </c>
      <c r="AL51" s="21">
        <v>96.8</v>
      </c>
      <c r="AM51" s="21">
        <v>88.7</v>
      </c>
      <c r="AN51" s="21">
        <v>92.4</v>
      </c>
      <c r="AO51" s="21">
        <v>52.4</v>
      </c>
      <c r="AP51" s="21">
        <v>93.9</v>
      </c>
      <c r="AQ51" s="21">
        <v>75.900000000000006</v>
      </c>
      <c r="AR51" s="21">
        <v>90.8</v>
      </c>
      <c r="AS51" s="21">
        <v>67</v>
      </c>
      <c r="AT51" s="21">
        <v>66.900000000000006</v>
      </c>
      <c r="AU51" s="21">
        <v>68.400000000000006</v>
      </c>
      <c r="AV51" s="21">
        <v>96.5</v>
      </c>
      <c r="AW51" s="21">
        <v>92.4</v>
      </c>
      <c r="AX51" s="21">
        <v>78.099999999999994</v>
      </c>
      <c r="AY51" s="21">
        <v>94.4</v>
      </c>
      <c r="AZ51" s="21">
        <v>86.3</v>
      </c>
      <c r="BA51" s="21">
        <v>10.199999999999999</v>
      </c>
      <c r="BB51" s="21">
        <v>33.1</v>
      </c>
      <c r="BC51" s="21">
        <v>89.6</v>
      </c>
      <c r="BD51" s="21">
        <v>98</v>
      </c>
      <c r="BE51" s="21">
        <v>86.5</v>
      </c>
      <c r="BF51" s="21">
        <v>25.1</v>
      </c>
      <c r="BG51" s="21">
        <v>97.5</v>
      </c>
      <c r="BH51" s="21">
        <v>49.4</v>
      </c>
      <c r="BI51" s="21">
        <v>89.8</v>
      </c>
      <c r="BJ51" s="21">
        <v>75.400000000000006</v>
      </c>
      <c r="BK51" s="21">
        <v>96</v>
      </c>
      <c r="BL51" s="21">
        <v>56.5</v>
      </c>
      <c r="BM51" s="21">
        <v>52.5</v>
      </c>
      <c r="BN51" s="21">
        <v>94.8</v>
      </c>
      <c r="BO51" s="21">
        <v>74.7</v>
      </c>
      <c r="BP51" s="21">
        <v>55</v>
      </c>
      <c r="BQ51" s="21">
        <v>63.8</v>
      </c>
      <c r="BR51" s="21">
        <v>82.1</v>
      </c>
      <c r="BS51" s="21">
        <v>81.400000000000006</v>
      </c>
      <c r="BT51" s="21">
        <v>58</v>
      </c>
      <c r="BU51" s="21">
        <v>34.9</v>
      </c>
      <c r="BV51" s="21">
        <v>31.5</v>
      </c>
      <c r="BW51" s="21">
        <v>28.4</v>
      </c>
      <c r="BX51" s="21">
        <v>65.400000000000006</v>
      </c>
      <c r="BY51" s="21">
        <v>63.2</v>
      </c>
      <c r="BZ51" s="21">
        <v>74.7</v>
      </c>
      <c r="CA51" s="21">
        <v>90.4</v>
      </c>
      <c r="CB51" s="21">
        <v>80.8</v>
      </c>
      <c r="CC51" s="21">
        <v>68.400000000000006</v>
      </c>
      <c r="CD51" s="21">
        <v>86</v>
      </c>
      <c r="CE51" s="21">
        <v>98</v>
      </c>
      <c r="CF51" s="21">
        <v>76.7</v>
      </c>
      <c r="CG51" s="21">
        <v>97.5</v>
      </c>
      <c r="CH51" s="21">
        <v>35.9</v>
      </c>
      <c r="CI51" s="21">
        <v>49.7</v>
      </c>
      <c r="CJ51" s="21">
        <v>77.5</v>
      </c>
      <c r="CK51" s="21">
        <v>69.5</v>
      </c>
      <c r="CL51" s="21">
        <v>81.400000000000006</v>
      </c>
      <c r="CM51" s="21">
        <v>93</v>
      </c>
      <c r="CN51" s="21">
        <v>81</v>
      </c>
      <c r="CO51" s="21">
        <v>99.5</v>
      </c>
      <c r="CP51" s="21">
        <v>94.5</v>
      </c>
      <c r="CQ51" s="21">
        <v>79.8</v>
      </c>
      <c r="CR51" s="21">
        <v>44.8</v>
      </c>
      <c r="CS51" s="21">
        <v>67.3</v>
      </c>
      <c r="CT51" s="21">
        <v>25.2</v>
      </c>
      <c r="CU51" s="21">
        <v>12</v>
      </c>
      <c r="CV51" s="21">
        <v>14.9</v>
      </c>
      <c r="CW51" s="21">
        <v>79.7</v>
      </c>
      <c r="CX51" s="21">
        <v>22.2</v>
      </c>
      <c r="CY51" s="21">
        <v>70.5</v>
      </c>
      <c r="CZ51" s="43">
        <v>92.40000000000002</v>
      </c>
      <c r="DA51" s="21">
        <v>11.8</v>
      </c>
      <c r="DB51" s="21">
        <v>0.8</v>
      </c>
      <c r="DC51" s="21">
        <v>95.4</v>
      </c>
      <c r="DD51" s="21">
        <v>89.2</v>
      </c>
      <c r="DE51" s="21">
        <v>44.2</v>
      </c>
      <c r="DF51" s="21">
        <v>33</v>
      </c>
      <c r="DG51" s="21">
        <v>19.2</v>
      </c>
      <c r="DH51" s="21">
        <v>84.5</v>
      </c>
      <c r="DI51" s="21">
        <v>48.9</v>
      </c>
      <c r="DJ51" s="21">
        <v>17.899999999999999</v>
      </c>
      <c r="DK51" s="21">
        <v>64.400000000000006</v>
      </c>
      <c r="DL51" s="21">
        <v>35.5</v>
      </c>
      <c r="DM51" s="21">
        <v>23.1</v>
      </c>
      <c r="DN51" s="21">
        <v>26.7</v>
      </c>
      <c r="DO51" s="21">
        <v>29.4</v>
      </c>
      <c r="DP51" s="21">
        <v>7.7</v>
      </c>
      <c r="DQ51" s="21">
        <v>0</v>
      </c>
      <c r="DR51" s="21">
        <v>8.8000000000000007</v>
      </c>
      <c r="DS51" s="21">
        <v>80.8</v>
      </c>
      <c r="DT51" s="21">
        <v>15.9</v>
      </c>
      <c r="DU51" s="21">
        <v>5</v>
      </c>
      <c r="DV51" s="21">
        <v>39.6</v>
      </c>
      <c r="DW51" s="21">
        <v>26</v>
      </c>
    </row>
    <row r="52" spans="1:127" customFormat="1" x14ac:dyDescent="0.4">
      <c r="A52" t="s">
        <v>144</v>
      </c>
      <c r="B52" s="44" t="s">
        <v>143</v>
      </c>
      <c r="C52" s="45">
        <v>71.3</v>
      </c>
      <c r="D52" s="45">
        <v>83.3</v>
      </c>
      <c r="E52" s="45">
        <v>87.8</v>
      </c>
      <c r="F52" s="45">
        <v>84.8</v>
      </c>
      <c r="G52" s="45">
        <v>82.4</v>
      </c>
      <c r="H52" s="45">
        <v>92.4</v>
      </c>
      <c r="I52" s="45">
        <v>96.7</v>
      </c>
      <c r="J52" s="45">
        <v>71</v>
      </c>
      <c r="K52" s="45">
        <v>98.4</v>
      </c>
      <c r="L52" s="45">
        <v>83</v>
      </c>
      <c r="M52" s="45">
        <v>90.6</v>
      </c>
      <c r="N52" s="45">
        <v>73.099999999999994</v>
      </c>
      <c r="O52" s="45">
        <v>78.599999999999994</v>
      </c>
      <c r="P52" s="45">
        <v>76.2</v>
      </c>
      <c r="Q52" s="45">
        <v>82.7</v>
      </c>
      <c r="R52" s="45">
        <v>92.5</v>
      </c>
      <c r="S52" s="45">
        <v>71.3</v>
      </c>
      <c r="T52" s="45">
        <v>88.1</v>
      </c>
      <c r="U52" s="45">
        <v>90.4</v>
      </c>
      <c r="V52" s="45">
        <v>91.7</v>
      </c>
      <c r="W52" s="45">
        <v>70.2</v>
      </c>
      <c r="X52" s="45">
        <v>79.2</v>
      </c>
      <c r="Y52" s="45">
        <v>95.1</v>
      </c>
      <c r="Z52" s="46">
        <v>89</v>
      </c>
      <c r="AA52" s="45">
        <v>75.400000000000006</v>
      </c>
      <c r="AB52" s="45">
        <v>96.7</v>
      </c>
      <c r="AC52" s="45">
        <v>100</v>
      </c>
      <c r="AD52" s="45">
        <v>73.099999999999994</v>
      </c>
      <c r="AE52" s="45">
        <v>71.599999999999994</v>
      </c>
      <c r="AF52" s="45">
        <v>61</v>
      </c>
      <c r="AG52" s="45">
        <v>78.5</v>
      </c>
      <c r="AH52" s="45">
        <v>87.2</v>
      </c>
      <c r="AI52" s="45">
        <v>74.599999999999994</v>
      </c>
      <c r="AJ52" s="45">
        <v>83.4</v>
      </c>
      <c r="AK52" s="45">
        <v>74.7</v>
      </c>
      <c r="AL52" s="45">
        <v>61</v>
      </c>
      <c r="AM52" s="45">
        <v>70</v>
      </c>
      <c r="AN52" s="45">
        <v>74.900000000000006</v>
      </c>
      <c r="AO52" s="45">
        <v>39.1</v>
      </c>
      <c r="AP52" s="45">
        <v>74.099999999999994</v>
      </c>
      <c r="AQ52" s="45">
        <v>65.3</v>
      </c>
      <c r="AR52" s="45">
        <v>81.900000000000006</v>
      </c>
      <c r="AS52" s="45">
        <v>61</v>
      </c>
      <c r="AT52" s="45">
        <v>64.8</v>
      </c>
      <c r="AU52" s="45">
        <v>72.099999999999994</v>
      </c>
      <c r="AV52" s="45">
        <v>56.3</v>
      </c>
      <c r="AW52" s="45">
        <v>98</v>
      </c>
      <c r="AX52" s="45">
        <v>60.2</v>
      </c>
      <c r="AY52" s="45">
        <v>79.900000000000006</v>
      </c>
      <c r="AZ52" s="45">
        <v>59.7</v>
      </c>
      <c r="BA52" s="45">
        <v>46.1</v>
      </c>
      <c r="BB52" s="45">
        <v>62.1</v>
      </c>
      <c r="BC52" s="45">
        <v>68.5</v>
      </c>
      <c r="BD52" s="45">
        <v>89.8</v>
      </c>
      <c r="BE52" s="45">
        <v>28.8</v>
      </c>
      <c r="BF52" s="45">
        <v>43.3</v>
      </c>
      <c r="BG52" s="45">
        <v>60.1</v>
      </c>
      <c r="BH52" s="45">
        <v>60.4</v>
      </c>
      <c r="BI52" s="45">
        <v>58.3</v>
      </c>
      <c r="BJ52" s="45">
        <v>57.3</v>
      </c>
      <c r="BK52" s="45">
        <v>78.2</v>
      </c>
      <c r="BL52" s="45">
        <v>48.1</v>
      </c>
      <c r="BM52" s="45">
        <v>53.5</v>
      </c>
      <c r="BN52" s="45">
        <v>59.6</v>
      </c>
      <c r="BO52" s="45">
        <v>55.5</v>
      </c>
      <c r="BP52" s="45">
        <v>51.7</v>
      </c>
      <c r="BQ52" s="45">
        <v>44.9</v>
      </c>
      <c r="BR52" s="45">
        <v>66.7</v>
      </c>
      <c r="BS52" s="45">
        <v>66.5</v>
      </c>
      <c r="BT52" s="45">
        <v>61.8</v>
      </c>
      <c r="BU52" s="45">
        <v>35.700000000000003</v>
      </c>
      <c r="BV52" s="45">
        <v>52</v>
      </c>
      <c r="BW52" s="45">
        <v>52.7</v>
      </c>
      <c r="BX52" s="45">
        <v>63.4</v>
      </c>
      <c r="BY52" s="45">
        <v>54.6</v>
      </c>
      <c r="BZ52" s="45">
        <v>60.5</v>
      </c>
      <c r="CA52" s="45">
        <v>26.3</v>
      </c>
      <c r="CB52" s="45">
        <v>59.4</v>
      </c>
      <c r="CC52" s="45">
        <v>23.9</v>
      </c>
      <c r="CD52" s="45">
        <v>52.3</v>
      </c>
      <c r="CE52" s="45">
        <v>68.5</v>
      </c>
      <c r="CF52" s="45">
        <v>45.1</v>
      </c>
      <c r="CG52" s="45">
        <v>69.099999999999994</v>
      </c>
      <c r="CH52" s="45">
        <v>12.7</v>
      </c>
      <c r="CI52" s="45">
        <v>62</v>
      </c>
      <c r="CJ52" s="45">
        <v>75.099999999999994</v>
      </c>
      <c r="CK52" s="45">
        <v>30.6</v>
      </c>
      <c r="CL52" s="45">
        <v>39</v>
      </c>
      <c r="CM52" s="45">
        <v>60.5</v>
      </c>
      <c r="CN52" s="45">
        <v>35.4</v>
      </c>
      <c r="CO52" s="45">
        <v>74.599999999999994</v>
      </c>
      <c r="CP52" s="45">
        <v>56.9</v>
      </c>
      <c r="CQ52" s="45">
        <v>19.399999999999999</v>
      </c>
      <c r="CR52" s="45">
        <v>19.2</v>
      </c>
      <c r="CS52" s="45">
        <v>30.6</v>
      </c>
      <c r="CT52" s="45">
        <v>61.6</v>
      </c>
      <c r="CU52" s="45">
        <v>49.8</v>
      </c>
      <c r="CV52" s="45">
        <v>44.1</v>
      </c>
      <c r="CW52" s="45">
        <v>36.6</v>
      </c>
      <c r="CX52" s="45">
        <v>6.6</v>
      </c>
      <c r="CY52" s="45">
        <v>59.2</v>
      </c>
      <c r="CZ52" s="46">
        <v>74.400000000000006</v>
      </c>
      <c r="DA52" s="45">
        <v>42.3</v>
      </c>
      <c r="DB52" s="45">
        <v>44.5</v>
      </c>
      <c r="DC52" s="45">
        <v>67.3</v>
      </c>
      <c r="DD52" s="45">
        <v>73.599999999999994</v>
      </c>
      <c r="DE52" s="45">
        <v>36.299999999999997</v>
      </c>
      <c r="DF52" s="45">
        <v>53.8</v>
      </c>
      <c r="DG52" s="45">
        <v>47.2</v>
      </c>
      <c r="DH52" s="45">
        <v>18.7</v>
      </c>
      <c r="DI52" s="45">
        <v>42.2</v>
      </c>
      <c r="DJ52" s="45">
        <v>40.9</v>
      </c>
      <c r="DK52" s="45">
        <v>41.8</v>
      </c>
      <c r="DL52" s="45">
        <v>18.8</v>
      </c>
      <c r="DM52" s="45">
        <v>12.1</v>
      </c>
      <c r="DN52" s="45">
        <v>24.1</v>
      </c>
      <c r="DO52" s="45">
        <v>50.2</v>
      </c>
      <c r="DP52" s="45">
        <v>41.9</v>
      </c>
      <c r="DQ52" s="45">
        <v>21.6</v>
      </c>
      <c r="DR52" s="45">
        <v>24.8</v>
      </c>
      <c r="DS52" s="45">
        <v>55.2</v>
      </c>
      <c r="DT52" s="45">
        <v>49.2</v>
      </c>
      <c r="DU52" s="45">
        <v>0</v>
      </c>
      <c r="DV52" s="45">
        <v>5.3</v>
      </c>
      <c r="DW52" s="45">
        <v>28.1</v>
      </c>
    </row>
    <row r="53" spans="1:127" customFormat="1" x14ac:dyDescent="0.4">
      <c r="B53" s="1"/>
      <c r="Z53" s="2"/>
      <c r="CZ53" s="2"/>
    </row>
    <row r="54" spans="1:127" customFormat="1" x14ac:dyDescent="0.4">
      <c r="B54" s="9" t="s">
        <v>162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3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</row>
    <row r="55" spans="1:127" customFormat="1" x14ac:dyDescent="0.4">
      <c r="A55" t="s">
        <v>148</v>
      </c>
      <c r="B55" s="37" t="s">
        <v>0</v>
      </c>
      <c r="C55" s="25">
        <v>2.6</v>
      </c>
      <c r="D55" s="25">
        <v>2.8</v>
      </c>
      <c r="E55" s="20">
        <v>3</v>
      </c>
      <c r="F55" s="20">
        <v>2.2999999999999998</v>
      </c>
      <c r="G55" s="25">
        <v>3.9</v>
      </c>
      <c r="H55" s="25">
        <v>4.4000000000000004</v>
      </c>
      <c r="I55" s="25">
        <v>3</v>
      </c>
      <c r="J55" s="25">
        <v>3.6</v>
      </c>
      <c r="K55" s="25">
        <v>3.8</v>
      </c>
      <c r="L55" s="25">
        <v>3</v>
      </c>
      <c r="M55" s="25">
        <v>3.4</v>
      </c>
      <c r="N55" s="25">
        <v>3.6</v>
      </c>
      <c r="O55" s="25">
        <v>4.0999999999999996</v>
      </c>
      <c r="P55" s="25">
        <v>4.0999999999999996</v>
      </c>
      <c r="Q55" s="25">
        <v>4.0999999999999996</v>
      </c>
      <c r="R55" s="25">
        <v>4.8</v>
      </c>
      <c r="S55" s="25">
        <v>2.7</v>
      </c>
      <c r="T55" s="25">
        <v>5</v>
      </c>
      <c r="U55" s="25">
        <v>4.3</v>
      </c>
      <c r="V55" s="25">
        <v>6.3</v>
      </c>
      <c r="W55" s="25">
        <v>2.2999999999999998</v>
      </c>
      <c r="X55" s="25">
        <v>4.3</v>
      </c>
      <c r="Y55" s="25">
        <v>4.5999999999999996</v>
      </c>
      <c r="Z55" s="25">
        <v>5.4</v>
      </c>
      <c r="AA55" s="25">
        <v>3.5</v>
      </c>
      <c r="AB55" s="25">
        <v>2.7</v>
      </c>
      <c r="AC55" s="20">
        <v>1.5</v>
      </c>
      <c r="AD55" s="25">
        <v>3</v>
      </c>
      <c r="AE55" s="25">
        <v>2.7</v>
      </c>
      <c r="AF55" s="25">
        <v>4.3</v>
      </c>
      <c r="AG55" s="25">
        <v>2.9</v>
      </c>
      <c r="AH55" s="25">
        <v>3.9</v>
      </c>
      <c r="AI55" s="25">
        <v>3.6</v>
      </c>
      <c r="AJ55" s="25">
        <v>5.4</v>
      </c>
      <c r="AK55" s="25">
        <v>3.9</v>
      </c>
      <c r="AL55" s="25">
        <v>2.9</v>
      </c>
      <c r="AM55" s="25">
        <v>4.0999999999999996</v>
      </c>
      <c r="AN55" s="25">
        <v>3.9</v>
      </c>
      <c r="AO55" s="25">
        <v>3.9</v>
      </c>
      <c r="AP55" s="25">
        <v>5.6</v>
      </c>
      <c r="AQ55" s="25">
        <v>4.0999999999999996</v>
      </c>
      <c r="AR55" s="25">
        <v>5.5</v>
      </c>
      <c r="AS55" s="25">
        <v>5.9</v>
      </c>
      <c r="AT55" s="25">
        <v>4.5</v>
      </c>
      <c r="AU55" s="25">
        <v>6.4</v>
      </c>
      <c r="AV55" s="25">
        <v>5.7</v>
      </c>
      <c r="AW55" s="25">
        <v>5.5</v>
      </c>
      <c r="AX55" s="25">
        <v>7</v>
      </c>
      <c r="AY55" s="25">
        <v>2.7</v>
      </c>
      <c r="AZ55" s="25">
        <v>5.3</v>
      </c>
      <c r="BA55" s="25">
        <v>4.9000000000000004</v>
      </c>
      <c r="BB55" s="25">
        <v>5.5</v>
      </c>
      <c r="BC55" s="25">
        <v>5.0999999999999996</v>
      </c>
      <c r="BD55" s="25">
        <v>2.8</v>
      </c>
      <c r="BE55" s="25">
        <v>5.4</v>
      </c>
      <c r="BF55" s="25">
        <v>3.8</v>
      </c>
      <c r="BG55" s="25">
        <v>6.5</v>
      </c>
      <c r="BH55" s="25">
        <v>6.7</v>
      </c>
      <c r="BI55" s="25">
        <v>4</v>
      </c>
      <c r="BJ55" s="25">
        <v>4.5</v>
      </c>
      <c r="BK55" s="25">
        <v>4.5</v>
      </c>
      <c r="BL55" s="25">
        <v>5</v>
      </c>
      <c r="BM55" s="25">
        <v>5</v>
      </c>
      <c r="BN55" s="25">
        <v>5.7</v>
      </c>
      <c r="BO55" s="25">
        <v>5</v>
      </c>
      <c r="BP55" s="25">
        <v>5.7</v>
      </c>
      <c r="BQ55" s="25">
        <v>4.9000000000000004</v>
      </c>
      <c r="BR55" s="25">
        <v>6</v>
      </c>
      <c r="BS55" s="25">
        <v>6.1</v>
      </c>
      <c r="BT55" s="25">
        <v>5.6</v>
      </c>
      <c r="BU55" s="25">
        <v>4.4000000000000004</v>
      </c>
      <c r="BV55" s="25">
        <v>4.7</v>
      </c>
      <c r="BW55" s="25">
        <v>5.6</v>
      </c>
      <c r="BX55" s="25">
        <v>5.4</v>
      </c>
      <c r="BY55" s="25">
        <v>6.4</v>
      </c>
      <c r="BZ55" s="25">
        <v>4.2</v>
      </c>
      <c r="CA55" s="25">
        <v>4.5</v>
      </c>
      <c r="CB55" s="25">
        <v>5.2</v>
      </c>
      <c r="CC55" s="25">
        <v>6.3</v>
      </c>
      <c r="CD55" s="25">
        <v>6.9</v>
      </c>
      <c r="CE55" s="25">
        <v>4.2</v>
      </c>
      <c r="CF55" s="25">
        <v>5.0999999999999996</v>
      </c>
      <c r="CG55" s="25">
        <v>5.0999999999999996</v>
      </c>
      <c r="CH55" s="25">
        <v>5.9</v>
      </c>
      <c r="CI55" s="25">
        <v>4.5999999999999996</v>
      </c>
      <c r="CJ55" s="25">
        <v>4.5999999999999996</v>
      </c>
      <c r="CK55" s="25">
        <v>5.8</v>
      </c>
      <c r="CL55" s="25">
        <v>5.7</v>
      </c>
      <c r="CM55" s="25">
        <v>5.2</v>
      </c>
      <c r="CN55" s="25">
        <v>6.9</v>
      </c>
      <c r="CO55" s="25">
        <v>4</v>
      </c>
      <c r="CP55" s="25">
        <v>4.3</v>
      </c>
      <c r="CQ55" s="25">
        <v>6</v>
      </c>
      <c r="CR55" s="25">
        <v>4.3</v>
      </c>
      <c r="CS55" s="25">
        <v>5.6</v>
      </c>
      <c r="CT55" s="25">
        <v>6.4</v>
      </c>
      <c r="CU55" s="25">
        <v>4.8</v>
      </c>
      <c r="CV55" s="25">
        <v>5.7</v>
      </c>
      <c r="CW55" s="25">
        <v>2.6</v>
      </c>
      <c r="CX55" s="25">
        <v>5.6</v>
      </c>
      <c r="CY55" s="25">
        <v>6.1</v>
      </c>
      <c r="CZ55" s="25">
        <v>5</v>
      </c>
      <c r="DA55" s="25">
        <v>6.2</v>
      </c>
      <c r="DB55" s="25">
        <v>6.6</v>
      </c>
      <c r="DC55" s="25">
        <v>5.3</v>
      </c>
      <c r="DD55" s="25">
        <v>4.5</v>
      </c>
      <c r="DE55" s="25">
        <v>6.3</v>
      </c>
      <c r="DF55" s="25">
        <v>6.6</v>
      </c>
      <c r="DG55" s="25">
        <v>2.7</v>
      </c>
      <c r="DH55" s="25">
        <v>6.8</v>
      </c>
      <c r="DI55" s="25">
        <v>6.8</v>
      </c>
      <c r="DJ55" s="25">
        <v>6.1</v>
      </c>
      <c r="DK55" s="25">
        <v>6</v>
      </c>
      <c r="DL55" s="25">
        <v>7.3</v>
      </c>
      <c r="DM55" s="25">
        <v>5.4</v>
      </c>
      <c r="DN55" s="25">
        <v>6.6</v>
      </c>
      <c r="DO55" s="25">
        <v>6.6</v>
      </c>
      <c r="DP55" s="25">
        <v>5.2</v>
      </c>
      <c r="DQ55" s="25">
        <v>6.8</v>
      </c>
      <c r="DR55" s="25">
        <v>6.7</v>
      </c>
      <c r="DS55" s="25">
        <v>6.8</v>
      </c>
      <c r="DT55" s="25">
        <v>3.7</v>
      </c>
      <c r="DU55" s="25">
        <v>6.8</v>
      </c>
      <c r="DV55" s="25">
        <v>6.2</v>
      </c>
      <c r="DW55" s="25">
        <v>7.7</v>
      </c>
    </row>
    <row r="56" spans="1:127" customFormat="1" x14ac:dyDescent="0.4">
      <c r="A56" t="s">
        <v>149</v>
      </c>
      <c r="B56" s="38" t="s">
        <v>1</v>
      </c>
      <c r="C56" s="21">
        <v>2.4</v>
      </c>
      <c r="D56" s="21">
        <v>3.1</v>
      </c>
      <c r="E56" s="22">
        <v>3.6</v>
      </c>
      <c r="F56" s="22">
        <v>1.7</v>
      </c>
      <c r="G56" s="21">
        <v>2.7</v>
      </c>
      <c r="H56" s="21">
        <v>4.3</v>
      </c>
      <c r="I56" s="21">
        <v>2.1</v>
      </c>
      <c r="J56" s="21">
        <v>1.9</v>
      </c>
      <c r="K56" s="21">
        <v>3.2</v>
      </c>
      <c r="L56" s="21">
        <v>1.3</v>
      </c>
      <c r="M56" s="21">
        <v>3.9</v>
      </c>
      <c r="N56" s="21">
        <v>2.8</v>
      </c>
      <c r="O56" s="21">
        <v>1.7</v>
      </c>
      <c r="P56" s="21">
        <v>1.7</v>
      </c>
      <c r="Q56" s="21">
        <v>1.4</v>
      </c>
      <c r="R56" s="21">
        <v>3.8</v>
      </c>
      <c r="S56" s="21">
        <v>1.2</v>
      </c>
      <c r="T56" s="21">
        <v>4</v>
      </c>
      <c r="U56" s="21">
        <v>4.7</v>
      </c>
      <c r="V56" s="21">
        <v>5.0999999999999996</v>
      </c>
      <c r="W56" s="21">
        <v>1.9</v>
      </c>
      <c r="X56" s="21">
        <v>2</v>
      </c>
      <c r="Y56" s="21">
        <v>1.3</v>
      </c>
      <c r="Z56" s="21">
        <v>4.2</v>
      </c>
      <c r="AA56" s="21">
        <v>2</v>
      </c>
      <c r="AB56" s="21">
        <v>1.6</v>
      </c>
      <c r="AC56" s="22">
        <v>2.4</v>
      </c>
      <c r="AD56" s="21">
        <v>2</v>
      </c>
      <c r="AE56" s="21">
        <v>1.8</v>
      </c>
      <c r="AF56" s="21">
        <v>1</v>
      </c>
      <c r="AG56" s="21">
        <v>1.8</v>
      </c>
      <c r="AH56" s="21">
        <v>1.2</v>
      </c>
      <c r="AI56" s="21">
        <v>3.3</v>
      </c>
      <c r="AJ56" s="21">
        <v>3.6</v>
      </c>
      <c r="AK56" s="21">
        <v>1.2</v>
      </c>
      <c r="AL56" s="21">
        <v>1.9</v>
      </c>
      <c r="AM56" s="21">
        <v>2.1</v>
      </c>
      <c r="AN56" s="21">
        <v>2.1</v>
      </c>
      <c r="AO56" s="21">
        <v>1.1000000000000001</v>
      </c>
      <c r="AP56" s="21">
        <v>4</v>
      </c>
      <c r="AQ56" s="21">
        <v>2</v>
      </c>
      <c r="AR56" s="21">
        <v>5.6</v>
      </c>
      <c r="AS56" s="21">
        <v>1.1000000000000001</v>
      </c>
      <c r="AT56" s="21">
        <v>2.2000000000000002</v>
      </c>
      <c r="AU56" s="21">
        <v>3.9</v>
      </c>
      <c r="AV56" s="21">
        <v>1.9</v>
      </c>
      <c r="AW56" s="21">
        <v>2.1</v>
      </c>
      <c r="AX56" s="21">
        <v>3</v>
      </c>
      <c r="AY56" s="21">
        <v>2.5</v>
      </c>
      <c r="AZ56" s="21">
        <v>5.2</v>
      </c>
      <c r="BA56" s="21">
        <v>1.7</v>
      </c>
      <c r="BB56" s="21">
        <v>1.6</v>
      </c>
      <c r="BC56" s="21">
        <v>2.4</v>
      </c>
      <c r="BD56" s="21">
        <v>3.2</v>
      </c>
      <c r="BE56" s="21">
        <v>3.4</v>
      </c>
      <c r="BF56" s="21">
        <v>1</v>
      </c>
      <c r="BG56" s="21">
        <v>5.9</v>
      </c>
      <c r="BH56" s="21">
        <v>2.4</v>
      </c>
      <c r="BI56" s="21">
        <v>3.3</v>
      </c>
      <c r="BJ56" s="21">
        <v>1.7</v>
      </c>
      <c r="BK56" s="21">
        <v>2.2999999999999998</v>
      </c>
      <c r="BL56" s="21">
        <v>4.0999999999999996</v>
      </c>
      <c r="BM56" s="21">
        <v>2.7</v>
      </c>
      <c r="BN56" s="21">
        <v>5.0999999999999996</v>
      </c>
      <c r="BO56" s="21">
        <v>1.3</v>
      </c>
      <c r="BP56" s="21">
        <v>3.7</v>
      </c>
      <c r="BQ56" s="21">
        <v>2.8</v>
      </c>
      <c r="BR56" s="21">
        <v>4.0999999999999996</v>
      </c>
      <c r="BS56" s="21">
        <v>4.0999999999999996</v>
      </c>
      <c r="BT56" s="21">
        <v>4</v>
      </c>
      <c r="BU56" s="21">
        <v>4.0999999999999996</v>
      </c>
      <c r="BV56" s="21">
        <v>1.4</v>
      </c>
      <c r="BW56" s="21">
        <v>3.9</v>
      </c>
      <c r="BX56" s="21">
        <v>4.7</v>
      </c>
      <c r="BY56" s="21">
        <v>7</v>
      </c>
      <c r="BZ56" s="21">
        <v>3.8</v>
      </c>
      <c r="CA56" s="21">
        <v>4.9000000000000004</v>
      </c>
      <c r="CB56" s="21">
        <v>2.4</v>
      </c>
      <c r="CC56" s="21">
        <v>1.7</v>
      </c>
      <c r="CD56" s="21">
        <v>6.1</v>
      </c>
      <c r="CE56" s="21">
        <v>4.7</v>
      </c>
      <c r="CF56" s="21">
        <v>6.3</v>
      </c>
      <c r="CG56" s="21">
        <v>6.8</v>
      </c>
      <c r="CH56" s="21">
        <v>1.8</v>
      </c>
      <c r="CI56" s="21">
        <v>3.3</v>
      </c>
      <c r="CJ56" s="21">
        <v>4.4000000000000004</v>
      </c>
      <c r="CK56" s="21">
        <v>4.5999999999999996</v>
      </c>
      <c r="CL56" s="21">
        <v>6.9</v>
      </c>
      <c r="CM56" s="21">
        <v>4.0999999999999996</v>
      </c>
      <c r="CN56" s="21">
        <v>4.7</v>
      </c>
      <c r="CO56" s="21">
        <v>5.8</v>
      </c>
      <c r="CP56" s="21">
        <v>1.5</v>
      </c>
      <c r="CQ56" s="21">
        <v>3.3</v>
      </c>
      <c r="CR56" s="21">
        <v>3.1</v>
      </c>
      <c r="CS56" s="21">
        <v>5.9</v>
      </c>
      <c r="CT56" s="21">
        <v>2.8</v>
      </c>
      <c r="CU56" s="21">
        <v>1.7</v>
      </c>
      <c r="CV56" s="21">
        <v>1.9</v>
      </c>
      <c r="CW56" s="21">
        <v>3.6</v>
      </c>
      <c r="CX56" s="21">
        <v>2.5</v>
      </c>
      <c r="CY56" s="21">
        <v>3.6</v>
      </c>
      <c r="CZ56" s="21">
        <v>3.1</v>
      </c>
      <c r="DA56" s="21">
        <v>2.2999999999999998</v>
      </c>
      <c r="DB56" s="21">
        <v>1.6</v>
      </c>
      <c r="DC56" s="21">
        <v>7.2</v>
      </c>
      <c r="DD56" s="21">
        <v>3.4</v>
      </c>
      <c r="DE56" s="21">
        <v>4.0999999999999996</v>
      </c>
      <c r="DF56" s="21">
        <v>5.3</v>
      </c>
      <c r="DG56" s="21">
        <v>2</v>
      </c>
      <c r="DH56" s="21">
        <v>8.3000000000000007</v>
      </c>
      <c r="DI56" s="21">
        <v>3.3</v>
      </c>
      <c r="DJ56" s="21">
        <v>7.8</v>
      </c>
      <c r="DK56" s="21">
        <v>7.2</v>
      </c>
      <c r="DL56" s="21">
        <v>2.7</v>
      </c>
      <c r="DM56" s="21">
        <v>7.4</v>
      </c>
      <c r="DN56" s="21">
        <v>6.2</v>
      </c>
      <c r="DO56" s="21">
        <v>5.9</v>
      </c>
      <c r="DP56" s="21">
        <v>2.6</v>
      </c>
      <c r="DQ56" s="21">
        <v>3.1</v>
      </c>
      <c r="DR56" s="21">
        <v>8.9</v>
      </c>
      <c r="DS56" s="21">
        <v>5.7</v>
      </c>
      <c r="DT56" s="21">
        <v>4.5999999999999996</v>
      </c>
      <c r="DU56" s="21">
        <v>2.4</v>
      </c>
      <c r="DV56" s="21">
        <v>7.9</v>
      </c>
      <c r="DW56" s="21">
        <v>5</v>
      </c>
    </row>
    <row r="57" spans="1:127" customFormat="1" x14ac:dyDescent="0.4">
      <c r="A57" t="s">
        <v>150</v>
      </c>
      <c r="B57" s="38" t="s">
        <v>2</v>
      </c>
      <c r="C57" s="21">
        <v>1.5</v>
      </c>
      <c r="D57" s="21">
        <v>1.7</v>
      </c>
      <c r="E57" s="22">
        <v>1.4</v>
      </c>
      <c r="F57" s="22">
        <v>1.2</v>
      </c>
      <c r="G57" s="21">
        <v>1.8</v>
      </c>
      <c r="H57" s="21">
        <v>1.8</v>
      </c>
      <c r="I57" s="21">
        <v>1.4</v>
      </c>
      <c r="J57" s="21">
        <v>1</v>
      </c>
      <c r="K57" s="21">
        <v>1.6</v>
      </c>
      <c r="L57" s="21">
        <v>1.3</v>
      </c>
      <c r="M57" s="21">
        <v>1.6</v>
      </c>
      <c r="N57" s="21">
        <v>1.9</v>
      </c>
      <c r="O57" s="21">
        <v>1.8</v>
      </c>
      <c r="P57" s="21">
        <v>1.8</v>
      </c>
      <c r="Q57" s="21">
        <v>1.2</v>
      </c>
      <c r="R57" s="21">
        <v>2</v>
      </c>
      <c r="S57" s="21">
        <v>2.2999999999999998</v>
      </c>
      <c r="T57" s="21">
        <v>1.7</v>
      </c>
      <c r="U57" s="21">
        <v>2.6</v>
      </c>
      <c r="V57" s="21">
        <v>2.2999999999999998</v>
      </c>
      <c r="W57" s="21">
        <v>1.5</v>
      </c>
      <c r="X57" s="21">
        <v>2</v>
      </c>
      <c r="Y57" s="21">
        <v>2.9</v>
      </c>
      <c r="Z57" s="21">
        <v>2.9</v>
      </c>
      <c r="AA57" s="21">
        <v>1.2</v>
      </c>
      <c r="AB57" s="21">
        <v>1.8</v>
      </c>
      <c r="AC57" s="22">
        <v>1.1000000000000001</v>
      </c>
      <c r="AD57" s="21">
        <v>2.1</v>
      </c>
      <c r="AE57" s="21">
        <v>2.4</v>
      </c>
      <c r="AF57" s="21">
        <v>1.4</v>
      </c>
      <c r="AG57" s="21">
        <v>1.3</v>
      </c>
      <c r="AH57" s="21">
        <v>2.7</v>
      </c>
      <c r="AI57" s="21">
        <v>2.1</v>
      </c>
      <c r="AJ57" s="21">
        <v>2.1</v>
      </c>
      <c r="AK57" s="21">
        <v>1.7</v>
      </c>
      <c r="AL57" s="21">
        <v>1.4</v>
      </c>
      <c r="AM57" s="21">
        <v>2.9</v>
      </c>
      <c r="AN57" s="21">
        <v>1.9</v>
      </c>
      <c r="AO57" s="21">
        <v>2</v>
      </c>
      <c r="AP57" s="21">
        <v>2.5</v>
      </c>
      <c r="AQ57" s="21">
        <v>2.2000000000000002</v>
      </c>
      <c r="AR57" s="21">
        <v>4.9000000000000004</v>
      </c>
      <c r="AS57" s="21">
        <v>2.1</v>
      </c>
      <c r="AT57" s="21">
        <v>2</v>
      </c>
      <c r="AU57" s="21">
        <v>2.2999999999999998</v>
      </c>
      <c r="AV57" s="21">
        <v>2.2999999999999998</v>
      </c>
      <c r="AW57" s="21">
        <v>2.1</v>
      </c>
      <c r="AX57" s="21">
        <v>2.2999999999999998</v>
      </c>
      <c r="AY57" s="21">
        <v>3</v>
      </c>
      <c r="AZ57" s="21">
        <v>3.7</v>
      </c>
      <c r="BA57" s="21">
        <v>2.5</v>
      </c>
      <c r="BB57" s="21">
        <v>1.9</v>
      </c>
      <c r="BC57" s="21">
        <v>3.2</v>
      </c>
      <c r="BD57" s="21">
        <v>2.9</v>
      </c>
      <c r="BE57" s="21">
        <v>2.2999999999999998</v>
      </c>
      <c r="BF57" s="21">
        <v>1.6</v>
      </c>
      <c r="BG57" s="21">
        <v>4.4000000000000004</v>
      </c>
      <c r="BH57" s="21">
        <v>1.9</v>
      </c>
      <c r="BI57" s="21">
        <v>2.4</v>
      </c>
      <c r="BJ57" s="21">
        <v>3.3</v>
      </c>
      <c r="BK57" s="21">
        <v>2.6</v>
      </c>
      <c r="BL57" s="21">
        <v>2.9</v>
      </c>
      <c r="BM57" s="21">
        <v>2.2999999999999998</v>
      </c>
      <c r="BN57" s="21">
        <v>3.8</v>
      </c>
      <c r="BO57" s="21">
        <v>2</v>
      </c>
      <c r="BP57" s="21">
        <v>2.8</v>
      </c>
      <c r="BQ57" s="21">
        <v>1.9</v>
      </c>
      <c r="BR57" s="21">
        <v>3.1</v>
      </c>
      <c r="BS57" s="21">
        <v>2.7</v>
      </c>
      <c r="BT57" s="21">
        <v>2.6</v>
      </c>
      <c r="BU57" s="21">
        <v>2.9</v>
      </c>
      <c r="BV57" s="21">
        <v>1.7</v>
      </c>
      <c r="BW57" s="21">
        <v>3.6</v>
      </c>
      <c r="BX57" s="21">
        <v>6.5</v>
      </c>
      <c r="BY57" s="21">
        <v>5.3</v>
      </c>
      <c r="BZ57" s="21">
        <v>2.8</v>
      </c>
      <c r="CA57" s="21">
        <v>3.6</v>
      </c>
      <c r="CB57" s="21">
        <v>4.2</v>
      </c>
      <c r="CC57" s="21">
        <v>2.2999999999999998</v>
      </c>
      <c r="CD57" s="21">
        <v>3.1</v>
      </c>
      <c r="CE57" s="21">
        <v>4</v>
      </c>
      <c r="CF57" s="21">
        <v>4.9000000000000004</v>
      </c>
      <c r="CG57" s="21">
        <v>5.3</v>
      </c>
      <c r="CH57" s="21">
        <v>3</v>
      </c>
      <c r="CI57" s="21">
        <v>5.5</v>
      </c>
      <c r="CJ57" s="21">
        <v>4</v>
      </c>
      <c r="CK57" s="21">
        <v>3.8</v>
      </c>
      <c r="CL57" s="21">
        <v>3.9</v>
      </c>
      <c r="CM57" s="21">
        <v>2.5</v>
      </c>
      <c r="CN57" s="21">
        <v>3.3</v>
      </c>
      <c r="CO57" s="21">
        <v>4</v>
      </c>
      <c r="CP57" s="21">
        <v>2.4</v>
      </c>
      <c r="CQ57" s="21">
        <v>3</v>
      </c>
      <c r="CR57" s="21">
        <v>1.4</v>
      </c>
      <c r="CS57" s="21">
        <v>3.8</v>
      </c>
      <c r="CT57" s="21">
        <v>3</v>
      </c>
      <c r="CU57" s="21">
        <v>2.4</v>
      </c>
      <c r="CV57" s="21">
        <v>2.2999999999999998</v>
      </c>
      <c r="CW57" s="21">
        <v>3.9</v>
      </c>
      <c r="CX57" s="21">
        <v>2.2999999999999998</v>
      </c>
      <c r="CY57" s="21">
        <v>3</v>
      </c>
      <c r="CZ57" s="21">
        <v>3.5</v>
      </c>
      <c r="DA57" s="21">
        <v>3.1</v>
      </c>
      <c r="DB57" s="21">
        <v>2.8</v>
      </c>
      <c r="DC57" s="21">
        <v>4.8</v>
      </c>
      <c r="DD57" s="21">
        <v>5.5</v>
      </c>
      <c r="DE57" s="21">
        <v>2.9</v>
      </c>
      <c r="DF57" s="21">
        <v>3.8</v>
      </c>
      <c r="DG57" s="21">
        <v>2</v>
      </c>
      <c r="DH57" s="21">
        <v>5.7</v>
      </c>
      <c r="DI57" s="21">
        <v>3.7</v>
      </c>
      <c r="DJ57" s="21">
        <v>5.5</v>
      </c>
      <c r="DK57" s="21">
        <v>5.9</v>
      </c>
      <c r="DL57" s="21">
        <v>3.9</v>
      </c>
      <c r="DM57" s="21">
        <v>5</v>
      </c>
      <c r="DN57" s="21">
        <v>5.8</v>
      </c>
      <c r="DO57" s="21">
        <v>5.4</v>
      </c>
      <c r="DP57" s="21">
        <v>3.2</v>
      </c>
      <c r="DQ57" s="21">
        <v>3.5</v>
      </c>
      <c r="DR57" s="21">
        <v>5.9</v>
      </c>
      <c r="DS57" s="21">
        <v>4.7</v>
      </c>
      <c r="DT57" s="21">
        <v>4.0999999999999996</v>
      </c>
      <c r="DU57" s="21">
        <v>3.4</v>
      </c>
      <c r="DV57" s="21">
        <v>5.4</v>
      </c>
      <c r="DW57" s="21">
        <v>4.5999999999999996</v>
      </c>
    </row>
    <row r="58" spans="1:127" customFormat="1" x14ac:dyDescent="0.4">
      <c r="A58" t="s">
        <v>151</v>
      </c>
      <c r="B58" s="38" t="s">
        <v>3</v>
      </c>
      <c r="C58" s="21">
        <v>3.3</v>
      </c>
      <c r="D58" s="21">
        <v>2.8</v>
      </c>
      <c r="E58" s="22">
        <v>3.1</v>
      </c>
      <c r="F58" s="22">
        <v>2.8</v>
      </c>
      <c r="G58" s="21">
        <v>3.4</v>
      </c>
      <c r="H58" s="21">
        <v>2.7</v>
      </c>
      <c r="I58" s="21">
        <v>2.2999999999999998</v>
      </c>
      <c r="J58" s="21">
        <v>3.2</v>
      </c>
      <c r="K58" s="21">
        <v>3</v>
      </c>
      <c r="L58" s="21">
        <v>3.5</v>
      </c>
      <c r="M58" s="21">
        <v>3.1</v>
      </c>
      <c r="N58" s="21">
        <v>2.8</v>
      </c>
      <c r="O58" s="21">
        <v>5.5</v>
      </c>
      <c r="P58" s="21">
        <v>5.5</v>
      </c>
      <c r="Q58" s="21">
        <v>3.9</v>
      </c>
      <c r="R58" s="21">
        <v>4</v>
      </c>
      <c r="S58" s="21">
        <v>3.1</v>
      </c>
      <c r="T58" s="21">
        <v>3.5</v>
      </c>
      <c r="U58" s="21">
        <v>3.7</v>
      </c>
      <c r="V58" s="21">
        <v>3.2</v>
      </c>
      <c r="W58" s="21">
        <v>3</v>
      </c>
      <c r="X58" s="21">
        <v>3.5</v>
      </c>
      <c r="Y58" s="21">
        <v>2.9</v>
      </c>
      <c r="Z58" s="21">
        <v>3.2</v>
      </c>
      <c r="AA58" s="21">
        <v>3.3</v>
      </c>
      <c r="AB58" s="21">
        <v>3.5</v>
      </c>
      <c r="AC58" s="22">
        <v>2.9</v>
      </c>
      <c r="AD58" s="21">
        <v>3.2</v>
      </c>
      <c r="AE58" s="21">
        <v>3.9</v>
      </c>
      <c r="AF58" s="21">
        <v>4.5</v>
      </c>
      <c r="AG58" s="21">
        <v>4.2</v>
      </c>
      <c r="AH58" s="21">
        <v>2.2000000000000002</v>
      </c>
      <c r="AI58" s="21">
        <v>3.2</v>
      </c>
      <c r="AJ58" s="21">
        <v>3.8</v>
      </c>
      <c r="AK58" s="21">
        <v>3.2</v>
      </c>
      <c r="AL58" s="21">
        <v>4.4000000000000004</v>
      </c>
      <c r="AM58" s="21">
        <v>4.5999999999999996</v>
      </c>
      <c r="AN58" s="21">
        <v>4.3</v>
      </c>
      <c r="AO58" s="21">
        <v>4.7</v>
      </c>
      <c r="AP58" s="21">
        <v>4.5</v>
      </c>
      <c r="AQ58" s="21">
        <v>4.5999999999999996</v>
      </c>
      <c r="AR58" s="21">
        <v>3</v>
      </c>
      <c r="AS58" s="21">
        <v>4.8</v>
      </c>
      <c r="AT58" s="21">
        <v>3.5</v>
      </c>
      <c r="AU58" s="21">
        <v>3.6</v>
      </c>
      <c r="AV58" s="21">
        <v>4.4000000000000004</v>
      </c>
      <c r="AW58" s="21">
        <v>2.6</v>
      </c>
      <c r="AX58" s="21">
        <v>5.2</v>
      </c>
      <c r="AY58" s="21">
        <v>4.0999999999999996</v>
      </c>
      <c r="AZ58" s="21">
        <v>3.5</v>
      </c>
      <c r="BA58" s="21">
        <v>5.4</v>
      </c>
      <c r="BB58" s="21">
        <v>3.8</v>
      </c>
      <c r="BC58" s="21">
        <v>4.5999999999999996</v>
      </c>
      <c r="BD58" s="21">
        <v>3.3</v>
      </c>
      <c r="BE58" s="21">
        <v>5.5</v>
      </c>
      <c r="BF58" s="21">
        <v>5.8</v>
      </c>
      <c r="BG58" s="21">
        <v>4</v>
      </c>
      <c r="BH58" s="21">
        <v>6.9</v>
      </c>
      <c r="BI58" s="21">
        <v>4.8</v>
      </c>
      <c r="BJ58" s="21">
        <v>5.7</v>
      </c>
      <c r="BK58" s="21">
        <v>5.2</v>
      </c>
      <c r="BL58" s="21">
        <v>4.5</v>
      </c>
      <c r="BM58" s="21">
        <v>5.0999999999999996</v>
      </c>
      <c r="BN58" s="21">
        <v>3.9</v>
      </c>
      <c r="BO58" s="21">
        <v>4.7</v>
      </c>
      <c r="BP58" s="21">
        <v>3.7</v>
      </c>
      <c r="BQ58" s="21">
        <v>5.2</v>
      </c>
      <c r="BR58" s="21">
        <v>4.5</v>
      </c>
      <c r="BS58" s="21">
        <v>3.8</v>
      </c>
      <c r="BT58" s="21">
        <v>5.3</v>
      </c>
      <c r="BU58" s="21">
        <v>4.3</v>
      </c>
      <c r="BV58" s="21">
        <v>5</v>
      </c>
      <c r="BW58" s="21">
        <v>5.3</v>
      </c>
      <c r="BX58" s="21">
        <v>6.1</v>
      </c>
      <c r="BY58" s="21">
        <v>4.0999999999999996</v>
      </c>
      <c r="BZ58" s="21">
        <v>3.5</v>
      </c>
      <c r="CA58" s="21">
        <v>5</v>
      </c>
      <c r="CB58" s="21">
        <v>5.2</v>
      </c>
      <c r="CC58" s="21">
        <v>6.8</v>
      </c>
      <c r="CD58" s="21">
        <v>5.8</v>
      </c>
      <c r="CE58" s="21">
        <v>4.7</v>
      </c>
      <c r="CF58" s="21">
        <v>4</v>
      </c>
      <c r="CG58" s="21">
        <v>5.6</v>
      </c>
      <c r="CH58" s="21">
        <v>6.5</v>
      </c>
      <c r="CI58" s="21">
        <v>5.4</v>
      </c>
      <c r="CJ58" s="21">
        <v>5.2</v>
      </c>
      <c r="CK58" s="21">
        <v>5.6</v>
      </c>
      <c r="CL58" s="21">
        <v>5.6</v>
      </c>
      <c r="CM58" s="21">
        <v>5.5</v>
      </c>
      <c r="CN58" s="21">
        <v>4.3</v>
      </c>
      <c r="CO58" s="21">
        <v>3.8</v>
      </c>
      <c r="CP58" s="21">
        <v>3.6</v>
      </c>
      <c r="CQ58" s="21">
        <v>5.3</v>
      </c>
      <c r="CR58" s="21">
        <v>3.2</v>
      </c>
      <c r="CS58" s="21">
        <v>4.5</v>
      </c>
      <c r="CT58" s="21">
        <v>5.2</v>
      </c>
      <c r="CU58" s="21">
        <v>4.8</v>
      </c>
      <c r="CV58" s="21">
        <v>4.4000000000000004</v>
      </c>
      <c r="CW58" s="21">
        <v>5.4</v>
      </c>
      <c r="CX58" s="21">
        <v>6</v>
      </c>
      <c r="CY58" s="21">
        <v>5.0999999999999996</v>
      </c>
      <c r="CZ58" s="21">
        <v>3.1</v>
      </c>
      <c r="DA58" s="21">
        <v>4.0999999999999996</v>
      </c>
      <c r="DB58" s="21">
        <v>4.5</v>
      </c>
      <c r="DC58" s="21">
        <v>5</v>
      </c>
      <c r="DD58" s="21">
        <v>5.4</v>
      </c>
      <c r="DE58" s="21">
        <v>5.5</v>
      </c>
      <c r="DF58" s="21">
        <v>5.7</v>
      </c>
      <c r="DG58" s="21">
        <v>5.6</v>
      </c>
      <c r="DH58" s="21">
        <v>6.2</v>
      </c>
      <c r="DI58" s="21">
        <v>6</v>
      </c>
      <c r="DJ58" s="21">
        <v>5.0999999999999996</v>
      </c>
      <c r="DK58" s="21">
        <v>6.2</v>
      </c>
      <c r="DL58" s="21">
        <v>8.4</v>
      </c>
      <c r="DM58" s="21">
        <v>6.3</v>
      </c>
      <c r="DN58" s="21">
        <v>6.4</v>
      </c>
      <c r="DO58" s="21">
        <v>7.7</v>
      </c>
      <c r="DP58" s="21">
        <v>5.6</v>
      </c>
      <c r="DQ58" s="21">
        <v>5.9</v>
      </c>
      <c r="DR58" s="21">
        <v>5.0999999999999996</v>
      </c>
      <c r="DS58" s="21">
        <v>7</v>
      </c>
      <c r="DT58" s="21">
        <v>6.2</v>
      </c>
      <c r="DU58" s="21">
        <v>7</v>
      </c>
      <c r="DV58" s="21">
        <v>5.6</v>
      </c>
      <c r="DW58" s="21">
        <v>8.6</v>
      </c>
    </row>
    <row r="59" spans="1:127" customFormat="1" x14ac:dyDescent="0.4">
      <c r="A59" t="s">
        <v>152</v>
      </c>
      <c r="B59" s="38" t="s">
        <v>4</v>
      </c>
      <c r="C59" s="21">
        <v>1</v>
      </c>
      <c r="D59" s="21">
        <v>1.3</v>
      </c>
      <c r="E59" s="22">
        <v>1.4</v>
      </c>
      <c r="F59" s="22">
        <v>1.1000000000000001</v>
      </c>
      <c r="G59" s="21">
        <v>1.2</v>
      </c>
      <c r="H59" s="21">
        <v>1.3</v>
      </c>
      <c r="I59" s="21">
        <v>1.3</v>
      </c>
      <c r="J59" s="21">
        <v>0.9</v>
      </c>
      <c r="K59" s="21">
        <v>1.3</v>
      </c>
      <c r="L59" s="21">
        <v>2</v>
      </c>
      <c r="M59" s="21">
        <v>1.3</v>
      </c>
      <c r="N59" s="21">
        <v>1.3</v>
      </c>
      <c r="O59" s="21">
        <v>3.4</v>
      </c>
      <c r="P59" s="21">
        <v>3.4</v>
      </c>
      <c r="Q59" s="21">
        <v>1.6</v>
      </c>
      <c r="R59" s="21">
        <v>2.8</v>
      </c>
      <c r="S59" s="21">
        <v>1.6</v>
      </c>
      <c r="T59" s="21">
        <v>1.8</v>
      </c>
      <c r="U59" s="21">
        <v>1.6</v>
      </c>
      <c r="V59" s="21">
        <v>1.6</v>
      </c>
      <c r="W59" s="21">
        <v>1.8</v>
      </c>
      <c r="X59" s="21">
        <v>2</v>
      </c>
      <c r="Y59" s="21">
        <v>1.7</v>
      </c>
      <c r="Z59" s="21">
        <v>2</v>
      </c>
      <c r="AA59" s="21">
        <v>1.2</v>
      </c>
      <c r="AB59" s="21">
        <v>0.9</v>
      </c>
      <c r="AC59" s="22">
        <v>0.8</v>
      </c>
      <c r="AD59" s="21">
        <v>2.2000000000000002</v>
      </c>
      <c r="AE59" s="21">
        <v>1.5</v>
      </c>
      <c r="AF59" s="21">
        <v>2.2000000000000002</v>
      </c>
      <c r="AG59" s="21">
        <v>2</v>
      </c>
      <c r="AH59" s="21">
        <v>1.1000000000000001</v>
      </c>
      <c r="AI59" s="21">
        <v>2.6</v>
      </c>
      <c r="AJ59" s="21">
        <v>2.1</v>
      </c>
      <c r="AK59" s="21">
        <v>1.6</v>
      </c>
      <c r="AL59" s="21">
        <v>2.1</v>
      </c>
      <c r="AM59" s="21">
        <v>2.2000000000000002</v>
      </c>
      <c r="AN59" s="21">
        <v>2.2999999999999998</v>
      </c>
      <c r="AO59" s="21">
        <v>2.2999999999999998</v>
      </c>
      <c r="AP59" s="21">
        <v>2.6</v>
      </c>
      <c r="AQ59" s="21">
        <v>2.7</v>
      </c>
      <c r="AR59" s="21">
        <v>2.4</v>
      </c>
      <c r="AS59" s="21">
        <v>3.1</v>
      </c>
      <c r="AT59" s="21">
        <v>2.9</v>
      </c>
      <c r="AU59" s="21">
        <v>1.6</v>
      </c>
      <c r="AV59" s="21">
        <v>2.9</v>
      </c>
      <c r="AW59" s="21">
        <v>1.3</v>
      </c>
      <c r="AX59" s="21">
        <v>5.9</v>
      </c>
      <c r="AY59" s="21">
        <v>2.4</v>
      </c>
      <c r="AZ59" s="21">
        <v>2.2999999999999998</v>
      </c>
      <c r="BA59" s="21">
        <v>5.7</v>
      </c>
      <c r="BB59" s="21">
        <v>4.2</v>
      </c>
      <c r="BC59" s="21">
        <v>4.4000000000000004</v>
      </c>
      <c r="BD59" s="21">
        <v>2.4</v>
      </c>
      <c r="BE59" s="21">
        <v>3.6</v>
      </c>
      <c r="BF59" s="21">
        <v>5.8</v>
      </c>
      <c r="BG59" s="21">
        <v>2.9</v>
      </c>
      <c r="BH59" s="21">
        <v>5.5</v>
      </c>
      <c r="BI59" s="21">
        <v>3.6</v>
      </c>
      <c r="BJ59" s="21">
        <v>4.7</v>
      </c>
      <c r="BK59" s="21">
        <v>2</v>
      </c>
      <c r="BL59" s="21">
        <v>4.5999999999999996</v>
      </c>
      <c r="BM59" s="21">
        <v>3.6</v>
      </c>
      <c r="BN59" s="21">
        <v>5.3</v>
      </c>
      <c r="BO59" s="21">
        <v>3.2</v>
      </c>
      <c r="BP59" s="21">
        <v>3.4</v>
      </c>
      <c r="BQ59" s="21">
        <v>4.4000000000000004</v>
      </c>
      <c r="BR59" s="21">
        <v>4.5</v>
      </c>
      <c r="BS59" s="21">
        <v>4.3</v>
      </c>
      <c r="BT59" s="21">
        <v>3.5</v>
      </c>
      <c r="BU59" s="21">
        <v>4.3</v>
      </c>
      <c r="BV59" s="21">
        <v>2.9</v>
      </c>
      <c r="BW59" s="21">
        <v>4</v>
      </c>
      <c r="BX59" s="21">
        <v>5.3</v>
      </c>
      <c r="BY59" s="21">
        <v>3.3</v>
      </c>
      <c r="BZ59" s="21">
        <v>3.5</v>
      </c>
      <c r="CA59" s="21">
        <v>5.7</v>
      </c>
      <c r="CB59" s="21">
        <v>4.5</v>
      </c>
      <c r="CC59" s="21">
        <v>7</v>
      </c>
      <c r="CD59" s="21">
        <v>3.8</v>
      </c>
      <c r="CE59" s="21">
        <v>6.6</v>
      </c>
      <c r="CF59" s="21">
        <v>5</v>
      </c>
      <c r="CG59" s="21">
        <v>4.7</v>
      </c>
      <c r="CH59" s="21">
        <v>4.0999999999999996</v>
      </c>
      <c r="CI59" s="21">
        <v>4.0999999999999996</v>
      </c>
      <c r="CJ59" s="21">
        <v>3.1</v>
      </c>
      <c r="CK59" s="21">
        <v>4.9000000000000004</v>
      </c>
      <c r="CL59" s="21">
        <v>4.5999999999999996</v>
      </c>
      <c r="CM59" s="21">
        <v>4.2</v>
      </c>
      <c r="CN59" s="21">
        <v>4</v>
      </c>
      <c r="CO59" s="21">
        <v>4.0999999999999996</v>
      </c>
      <c r="CP59" s="21">
        <v>3.7</v>
      </c>
      <c r="CQ59" s="21">
        <v>5.3</v>
      </c>
      <c r="CR59" s="21">
        <v>1</v>
      </c>
      <c r="CS59" s="21">
        <v>4.5999999999999996</v>
      </c>
      <c r="CT59" s="21">
        <v>5.3</v>
      </c>
      <c r="CU59" s="21">
        <v>4.5</v>
      </c>
      <c r="CV59" s="21">
        <v>2.9</v>
      </c>
      <c r="CW59" s="21">
        <v>4.5</v>
      </c>
      <c r="CX59" s="21">
        <v>5.0999999999999996</v>
      </c>
      <c r="CY59" s="21">
        <v>3.3</v>
      </c>
      <c r="CZ59" s="21">
        <v>5.0999999999999996</v>
      </c>
      <c r="DA59" s="21">
        <v>3.5</v>
      </c>
      <c r="DB59" s="21">
        <v>3.8</v>
      </c>
      <c r="DC59" s="21">
        <v>4.5</v>
      </c>
      <c r="DD59" s="21">
        <v>5.3</v>
      </c>
      <c r="DE59" s="21">
        <v>5.3</v>
      </c>
      <c r="DF59" s="21">
        <v>5.4</v>
      </c>
      <c r="DG59" s="21">
        <v>5.2</v>
      </c>
      <c r="DH59" s="21">
        <v>5.6</v>
      </c>
      <c r="DI59" s="21">
        <v>6.9</v>
      </c>
      <c r="DJ59" s="21">
        <v>4.5999999999999996</v>
      </c>
      <c r="DK59" s="21">
        <v>4.5</v>
      </c>
      <c r="DL59" s="21">
        <v>6.8</v>
      </c>
      <c r="DM59" s="21">
        <v>6</v>
      </c>
      <c r="DN59" s="21">
        <v>5.4</v>
      </c>
      <c r="DO59" s="21">
        <v>5.7</v>
      </c>
      <c r="DP59" s="21">
        <v>5.7</v>
      </c>
      <c r="DQ59" s="21">
        <v>6.4</v>
      </c>
      <c r="DR59" s="21">
        <v>4.4000000000000004</v>
      </c>
      <c r="DS59" s="21">
        <v>6.7</v>
      </c>
      <c r="DT59" s="21">
        <v>6.9</v>
      </c>
      <c r="DU59" s="21">
        <v>4.5999999999999996</v>
      </c>
      <c r="DV59" s="21">
        <v>6.7</v>
      </c>
      <c r="DW59" s="21">
        <v>9.1999999999999993</v>
      </c>
    </row>
    <row r="60" spans="1:127" customFormat="1" x14ac:dyDescent="0.4">
      <c r="A60" t="s">
        <v>153</v>
      </c>
      <c r="B60" s="44" t="s">
        <v>5</v>
      </c>
      <c r="C60" s="45">
        <v>1.6</v>
      </c>
      <c r="D60" s="45">
        <v>1.9</v>
      </c>
      <c r="E60" s="47">
        <v>1.8</v>
      </c>
      <c r="F60" s="47">
        <v>2.1</v>
      </c>
      <c r="G60" s="45">
        <v>2</v>
      </c>
      <c r="H60" s="45">
        <v>2.2000000000000002</v>
      </c>
      <c r="I60" s="45">
        <v>2.2000000000000002</v>
      </c>
      <c r="J60" s="45">
        <v>1.6</v>
      </c>
      <c r="K60" s="45">
        <v>2.4</v>
      </c>
      <c r="L60" s="45">
        <v>3.8</v>
      </c>
      <c r="M60" s="45">
        <v>2.2000000000000002</v>
      </c>
      <c r="N60" s="45">
        <v>2.6</v>
      </c>
      <c r="O60" s="45">
        <v>4.0999999999999996</v>
      </c>
      <c r="P60" s="45">
        <v>4.0999999999999996</v>
      </c>
      <c r="Q60" s="45">
        <v>3.1</v>
      </c>
      <c r="R60" s="45">
        <v>3.6</v>
      </c>
      <c r="S60" s="45">
        <v>1.9</v>
      </c>
      <c r="T60" s="45">
        <v>2.5</v>
      </c>
      <c r="U60" s="45">
        <v>2.5</v>
      </c>
      <c r="V60" s="45">
        <v>2.7</v>
      </c>
      <c r="W60" s="45">
        <v>3.5</v>
      </c>
      <c r="X60" s="45">
        <v>3.9</v>
      </c>
      <c r="Y60" s="45">
        <v>2.9</v>
      </c>
      <c r="Z60" s="45">
        <v>2.5</v>
      </c>
      <c r="AA60" s="45">
        <v>3.8</v>
      </c>
      <c r="AB60" s="45">
        <v>2.5</v>
      </c>
      <c r="AC60" s="47">
        <v>1.4</v>
      </c>
      <c r="AD60" s="45">
        <v>3.1</v>
      </c>
      <c r="AE60" s="45">
        <v>3.1</v>
      </c>
      <c r="AF60" s="45">
        <v>3.4</v>
      </c>
      <c r="AG60" s="45">
        <v>3.9</v>
      </c>
      <c r="AH60" s="45">
        <v>2.8</v>
      </c>
      <c r="AI60" s="45">
        <v>3.5</v>
      </c>
      <c r="AJ60" s="45">
        <v>4.3</v>
      </c>
      <c r="AK60" s="45">
        <v>3.8</v>
      </c>
      <c r="AL60" s="45">
        <v>3.2</v>
      </c>
      <c r="AM60" s="45">
        <v>4.0999999999999996</v>
      </c>
      <c r="AN60" s="45">
        <v>4.2</v>
      </c>
      <c r="AO60" s="45">
        <v>4.2</v>
      </c>
      <c r="AP60" s="45">
        <v>3.2</v>
      </c>
      <c r="AQ60" s="45">
        <v>4.3</v>
      </c>
      <c r="AR60" s="45">
        <v>3.3</v>
      </c>
      <c r="AS60" s="45">
        <v>4.2</v>
      </c>
      <c r="AT60" s="45">
        <v>4.9000000000000004</v>
      </c>
      <c r="AU60" s="45">
        <v>2.9</v>
      </c>
      <c r="AV60" s="45">
        <v>4.9000000000000004</v>
      </c>
      <c r="AW60" s="45">
        <v>2.4</v>
      </c>
      <c r="AX60" s="45">
        <v>4.8</v>
      </c>
      <c r="AY60" s="45">
        <v>4.0999999999999996</v>
      </c>
      <c r="AZ60" s="45">
        <v>4.8</v>
      </c>
      <c r="BA60" s="45">
        <v>4.3</v>
      </c>
      <c r="BB60" s="45">
        <v>5.0999999999999996</v>
      </c>
      <c r="BC60" s="45">
        <v>4.8</v>
      </c>
      <c r="BD60" s="45">
        <v>3.3</v>
      </c>
      <c r="BE60" s="45">
        <v>5.0999999999999996</v>
      </c>
      <c r="BF60" s="45">
        <v>5.5</v>
      </c>
      <c r="BG60" s="45">
        <v>5.5</v>
      </c>
      <c r="BH60" s="45">
        <v>5.2</v>
      </c>
      <c r="BI60" s="45">
        <v>4.5</v>
      </c>
      <c r="BJ60" s="45">
        <v>5.2</v>
      </c>
      <c r="BK60" s="45">
        <v>4.2</v>
      </c>
      <c r="BL60" s="45">
        <v>5.6</v>
      </c>
      <c r="BM60" s="45">
        <v>4.7</v>
      </c>
      <c r="BN60" s="45">
        <v>5.8</v>
      </c>
      <c r="BO60" s="45">
        <v>5.5</v>
      </c>
      <c r="BP60" s="45">
        <v>5</v>
      </c>
      <c r="BQ60" s="45">
        <v>5.5</v>
      </c>
      <c r="BR60" s="45">
        <v>4.7</v>
      </c>
      <c r="BS60" s="45">
        <v>5.2</v>
      </c>
      <c r="BT60" s="45">
        <v>5.4</v>
      </c>
      <c r="BU60" s="45">
        <v>5.2</v>
      </c>
      <c r="BV60" s="45">
        <v>4.8</v>
      </c>
      <c r="BW60" s="45">
        <v>5.7</v>
      </c>
      <c r="BX60" s="45">
        <v>5.7</v>
      </c>
      <c r="BY60" s="45">
        <v>5.2</v>
      </c>
      <c r="BZ60" s="45">
        <v>5.5</v>
      </c>
      <c r="CA60" s="45">
        <v>6.5</v>
      </c>
      <c r="CB60" s="45">
        <v>3.5</v>
      </c>
      <c r="CC60" s="45">
        <v>6.3</v>
      </c>
      <c r="CD60" s="45">
        <v>4.8</v>
      </c>
      <c r="CE60" s="45">
        <v>5.7</v>
      </c>
      <c r="CF60" s="45">
        <v>5.4</v>
      </c>
      <c r="CG60" s="45">
        <v>4.5999999999999996</v>
      </c>
      <c r="CH60" s="45">
        <v>5.9</v>
      </c>
      <c r="CI60" s="45">
        <v>4.5999999999999996</v>
      </c>
      <c r="CJ60" s="45">
        <v>4.3</v>
      </c>
      <c r="CK60" s="45">
        <v>5.7</v>
      </c>
      <c r="CL60" s="45">
        <v>5.8</v>
      </c>
      <c r="CM60" s="45">
        <v>4.9000000000000004</v>
      </c>
      <c r="CN60" s="45">
        <v>6.9</v>
      </c>
      <c r="CO60" s="45">
        <v>4.8</v>
      </c>
      <c r="CP60" s="45">
        <v>5.3</v>
      </c>
      <c r="CQ60" s="45">
        <v>6.4</v>
      </c>
      <c r="CR60" s="45">
        <v>2.2999999999999998</v>
      </c>
      <c r="CS60" s="45">
        <v>5.4</v>
      </c>
      <c r="CT60" s="45">
        <v>6.2</v>
      </c>
      <c r="CU60" s="45">
        <v>5.7</v>
      </c>
      <c r="CV60" s="45">
        <v>4.9000000000000004</v>
      </c>
      <c r="CW60" s="45">
        <v>4.4000000000000004</v>
      </c>
      <c r="CX60" s="45">
        <v>6.3</v>
      </c>
      <c r="CY60" s="45">
        <v>4.9000000000000004</v>
      </c>
      <c r="CZ60" s="45">
        <v>4.9000000000000004</v>
      </c>
      <c r="DA60" s="45">
        <v>6.4</v>
      </c>
      <c r="DB60" s="45">
        <v>6.6</v>
      </c>
      <c r="DC60" s="45">
        <v>6.2</v>
      </c>
      <c r="DD60" s="45">
        <v>5.3</v>
      </c>
      <c r="DE60" s="45">
        <v>5.9</v>
      </c>
      <c r="DF60" s="45">
        <v>6.3</v>
      </c>
      <c r="DG60" s="45">
        <v>6.3</v>
      </c>
      <c r="DH60" s="45">
        <v>6.2</v>
      </c>
      <c r="DI60" s="45">
        <v>6.2</v>
      </c>
      <c r="DJ60" s="45">
        <v>6.8</v>
      </c>
      <c r="DK60" s="45">
        <v>6</v>
      </c>
      <c r="DL60" s="45">
        <v>7.1</v>
      </c>
      <c r="DM60" s="45">
        <v>6.4</v>
      </c>
      <c r="DN60" s="45">
        <v>5.4</v>
      </c>
      <c r="DO60" s="45">
        <v>7</v>
      </c>
      <c r="DP60" s="45">
        <v>6.4</v>
      </c>
      <c r="DQ60" s="45">
        <v>6.8</v>
      </c>
      <c r="DR60" s="45">
        <v>6.4</v>
      </c>
      <c r="DS60" s="45">
        <v>6.9</v>
      </c>
      <c r="DT60" s="45">
        <v>6.9</v>
      </c>
      <c r="DU60" s="45">
        <v>7</v>
      </c>
      <c r="DV60" s="45">
        <v>7.4</v>
      </c>
      <c r="DW60" s="45">
        <v>8.1999999999999993</v>
      </c>
    </row>
    <row r="61" spans="1:127" customFormat="1" x14ac:dyDescent="0.4">
      <c r="B61" s="1"/>
      <c r="E61" s="4"/>
      <c r="F61" s="4"/>
      <c r="AC61" s="4"/>
    </row>
    <row r="62" spans="1:127" customFormat="1" x14ac:dyDescent="0.4">
      <c r="B62" s="9" t="s">
        <v>163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3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</row>
    <row r="63" spans="1:127" customFormat="1" x14ac:dyDescent="0.4">
      <c r="A63" t="s">
        <v>118</v>
      </c>
      <c r="B63" s="37" t="s">
        <v>134</v>
      </c>
      <c r="C63" s="25">
        <v>10</v>
      </c>
      <c r="D63" s="25">
        <v>9.58</v>
      </c>
      <c r="E63" s="25">
        <v>10</v>
      </c>
      <c r="F63" s="25">
        <v>10</v>
      </c>
      <c r="G63" s="25">
        <v>10</v>
      </c>
      <c r="H63" s="25">
        <v>9.58</v>
      </c>
      <c r="I63" s="25">
        <v>9.58</v>
      </c>
      <c r="J63" s="25">
        <v>10</v>
      </c>
      <c r="K63" s="25">
        <v>9.58</v>
      </c>
      <c r="L63" s="25">
        <v>9.58</v>
      </c>
      <c r="M63" s="25">
        <v>9.58</v>
      </c>
      <c r="N63" s="25">
        <v>10</v>
      </c>
      <c r="O63" s="25">
        <v>10</v>
      </c>
      <c r="P63" s="25">
        <v>10</v>
      </c>
      <c r="Q63" s="25">
        <v>9.58</v>
      </c>
      <c r="R63" s="25">
        <v>9.58</v>
      </c>
      <c r="S63" s="25">
        <v>9.58</v>
      </c>
      <c r="T63" s="25">
        <v>9.58</v>
      </c>
      <c r="U63" s="25">
        <v>9.58</v>
      </c>
      <c r="V63" s="25">
        <v>9.58</v>
      </c>
      <c r="W63" s="25">
        <v>9.17</v>
      </c>
      <c r="X63" s="25">
        <v>9.17</v>
      </c>
      <c r="Y63" s="25">
        <v>9.58</v>
      </c>
      <c r="Z63" s="25">
        <v>9.17</v>
      </c>
      <c r="AA63" s="25">
        <v>9.58</v>
      </c>
      <c r="AB63" s="25">
        <v>9.17</v>
      </c>
      <c r="AC63" s="25">
        <v>4.83</v>
      </c>
      <c r="AD63" s="25">
        <v>9.58</v>
      </c>
      <c r="AE63" s="25">
        <v>9.58</v>
      </c>
      <c r="AF63" s="25">
        <v>10</v>
      </c>
      <c r="AG63" s="25">
        <v>8.33</v>
      </c>
      <c r="AH63" s="25">
        <v>10</v>
      </c>
      <c r="AI63" s="25">
        <v>9.58</v>
      </c>
      <c r="AJ63" s="25">
        <v>9.58</v>
      </c>
      <c r="AK63" s="25">
        <v>9.58</v>
      </c>
      <c r="AL63" s="25">
        <v>9.17</v>
      </c>
      <c r="AM63" s="25">
        <v>9.17</v>
      </c>
      <c r="AN63" s="25">
        <v>9.17</v>
      </c>
      <c r="AO63" s="25">
        <v>9.17</v>
      </c>
      <c r="AP63" s="25">
        <v>10</v>
      </c>
      <c r="AQ63" s="25">
        <v>9.17</v>
      </c>
      <c r="AR63" s="25">
        <v>9.58</v>
      </c>
      <c r="AS63" s="25">
        <v>9.58</v>
      </c>
      <c r="AT63" s="25">
        <v>9.17</v>
      </c>
      <c r="AU63" s="25">
        <v>9.58</v>
      </c>
      <c r="AV63" s="25">
        <v>9.58</v>
      </c>
      <c r="AW63" s="25">
        <v>2.75</v>
      </c>
      <c r="AX63" s="25">
        <v>7.42</v>
      </c>
      <c r="AY63" s="25">
        <v>1.5</v>
      </c>
      <c r="AZ63" s="25">
        <v>7.42</v>
      </c>
      <c r="BA63" s="25">
        <v>7</v>
      </c>
      <c r="BB63" s="25">
        <v>9.58</v>
      </c>
      <c r="BC63" s="25">
        <v>7.83</v>
      </c>
      <c r="BD63" s="25">
        <v>0</v>
      </c>
      <c r="BE63" s="25">
        <v>8.33</v>
      </c>
      <c r="BF63" s="25">
        <v>8.75</v>
      </c>
      <c r="BG63" s="25">
        <v>8.67</v>
      </c>
      <c r="BH63" s="25">
        <v>9.17</v>
      </c>
      <c r="BI63" s="25">
        <v>7.83</v>
      </c>
      <c r="BJ63" s="25">
        <v>7.42</v>
      </c>
      <c r="BK63" s="25">
        <v>0.08</v>
      </c>
      <c r="BL63" s="25">
        <v>8.75</v>
      </c>
      <c r="BM63" s="25">
        <v>7.42</v>
      </c>
      <c r="BN63" s="25">
        <v>7.92</v>
      </c>
      <c r="BO63" s="25">
        <v>9.17</v>
      </c>
      <c r="BP63" s="25">
        <v>8.75</v>
      </c>
      <c r="BQ63" s="25">
        <v>7</v>
      </c>
      <c r="BR63" s="25">
        <v>5.25</v>
      </c>
      <c r="BS63" s="25">
        <v>6.92</v>
      </c>
      <c r="BT63" s="25">
        <v>7</v>
      </c>
      <c r="BU63" s="25">
        <v>6.58</v>
      </c>
      <c r="BV63" s="25">
        <v>8.75</v>
      </c>
      <c r="BW63" s="25">
        <v>7</v>
      </c>
      <c r="BX63" s="25">
        <v>6.5</v>
      </c>
      <c r="BY63" s="25">
        <v>9.17</v>
      </c>
      <c r="BZ63" s="25">
        <v>3.17</v>
      </c>
      <c r="CA63" s="25">
        <v>4.83</v>
      </c>
      <c r="CB63" s="25">
        <v>7</v>
      </c>
      <c r="CC63" s="25">
        <v>7.92</v>
      </c>
      <c r="CD63" s="25">
        <v>6.17</v>
      </c>
      <c r="CE63" s="25">
        <v>0.92</v>
      </c>
      <c r="CF63" s="25">
        <v>9.17</v>
      </c>
      <c r="CG63" s="25">
        <v>3.5</v>
      </c>
      <c r="CH63" s="25">
        <v>7</v>
      </c>
      <c r="CI63" s="25">
        <v>7.92</v>
      </c>
      <c r="CJ63" s="25">
        <v>0.42</v>
      </c>
      <c r="CK63" s="25">
        <v>3.42</v>
      </c>
      <c r="CL63" s="25">
        <v>3.5</v>
      </c>
      <c r="CM63" s="25">
        <v>0.5</v>
      </c>
      <c r="CN63" s="25">
        <v>7.42</v>
      </c>
      <c r="CO63" s="25">
        <v>0</v>
      </c>
      <c r="CP63" s="25">
        <v>0</v>
      </c>
      <c r="CQ63" s="25">
        <v>1.67</v>
      </c>
      <c r="CR63" s="25">
        <v>0.33</v>
      </c>
      <c r="CS63" s="25">
        <v>4.33</v>
      </c>
      <c r="CT63" s="25">
        <v>8.75</v>
      </c>
      <c r="CU63" s="25">
        <v>8.33</v>
      </c>
      <c r="CV63" s="25">
        <v>4.75</v>
      </c>
      <c r="CW63" s="25">
        <v>1.42</v>
      </c>
      <c r="CX63" s="25">
        <v>7.92</v>
      </c>
      <c r="CY63" s="25">
        <v>2.67</v>
      </c>
      <c r="CZ63" s="25">
        <v>0</v>
      </c>
      <c r="DA63" s="25">
        <v>6.92</v>
      </c>
      <c r="DB63" s="25">
        <v>8.75</v>
      </c>
      <c r="DC63" s="25">
        <v>1.33</v>
      </c>
      <c r="DD63" s="25">
        <v>0.5</v>
      </c>
      <c r="DE63" s="25">
        <v>4.83</v>
      </c>
      <c r="DF63" s="25">
        <v>3.08</v>
      </c>
      <c r="DG63" s="25">
        <v>0</v>
      </c>
      <c r="DH63" s="25">
        <v>5.17</v>
      </c>
      <c r="DI63" s="25">
        <v>4.33</v>
      </c>
      <c r="DJ63" s="25">
        <v>0</v>
      </c>
      <c r="DK63" s="25">
        <v>5.67</v>
      </c>
      <c r="DL63" s="25">
        <v>0</v>
      </c>
      <c r="DM63" s="25">
        <v>2.58</v>
      </c>
      <c r="DN63" s="25">
        <v>0.42</v>
      </c>
      <c r="DO63" s="25">
        <v>3.5</v>
      </c>
      <c r="DP63" s="25">
        <v>0</v>
      </c>
      <c r="DQ63" s="25">
        <v>0.83</v>
      </c>
      <c r="DR63" s="25">
        <v>1.17</v>
      </c>
      <c r="DS63" s="25">
        <v>0</v>
      </c>
      <c r="DT63" s="25">
        <v>0</v>
      </c>
      <c r="DU63" s="25">
        <v>0</v>
      </c>
      <c r="DV63" s="25">
        <v>0</v>
      </c>
      <c r="DW63" s="25">
        <v>0</v>
      </c>
    </row>
    <row r="64" spans="1:127" customFormat="1" x14ac:dyDescent="0.4">
      <c r="A64" t="s">
        <v>119</v>
      </c>
      <c r="B64" s="38" t="s">
        <v>136</v>
      </c>
      <c r="C64" s="21">
        <v>9.64</v>
      </c>
      <c r="D64" s="21">
        <v>9.64</v>
      </c>
      <c r="E64" s="21">
        <v>9.2899999999999991</v>
      </c>
      <c r="F64" s="21">
        <v>8.93</v>
      </c>
      <c r="G64" s="21">
        <v>9.64</v>
      </c>
      <c r="H64" s="21">
        <v>8.57</v>
      </c>
      <c r="I64" s="21">
        <v>9.2899999999999991</v>
      </c>
      <c r="J64" s="21">
        <v>9.2899999999999991</v>
      </c>
      <c r="K64" s="21">
        <v>8.93</v>
      </c>
      <c r="L64" s="21">
        <v>6.43</v>
      </c>
      <c r="M64" s="21">
        <v>7.14</v>
      </c>
      <c r="N64" s="21">
        <v>8.2100000000000009</v>
      </c>
      <c r="O64" s="21">
        <v>8.57</v>
      </c>
      <c r="P64" s="21">
        <v>8.57</v>
      </c>
      <c r="Q64" s="21">
        <v>7.5</v>
      </c>
      <c r="R64" s="21">
        <v>7.5</v>
      </c>
      <c r="S64" s="21">
        <v>7.86</v>
      </c>
      <c r="T64" s="21">
        <v>8.2100000000000009</v>
      </c>
      <c r="U64" s="21">
        <v>7.5</v>
      </c>
      <c r="V64" s="21">
        <v>7.86</v>
      </c>
      <c r="W64" s="21">
        <v>7.14</v>
      </c>
      <c r="X64" s="21">
        <v>6.07</v>
      </c>
      <c r="Y64" s="21">
        <v>8.57</v>
      </c>
      <c r="Z64" s="21">
        <v>6.43</v>
      </c>
      <c r="AA64" s="21">
        <v>6.07</v>
      </c>
      <c r="AB64" s="21">
        <v>8.57</v>
      </c>
      <c r="AC64" s="21">
        <v>7.86</v>
      </c>
      <c r="AD64" s="21">
        <v>6.43</v>
      </c>
      <c r="AE64" s="21">
        <v>6.07</v>
      </c>
      <c r="AF64" s="21">
        <v>8.93</v>
      </c>
      <c r="AG64" s="21">
        <v>6.79</v>
      </c>
      <c r="AH64" s="21">
        <v>9.64</v>
      </c>
      <c r="AI64" s="21">
        <v>7.86</v>
      </c>
      <c r="AJ64" s="21">
        <v>6.79</v>
      </c>
      <c r="AK64" s="21">
        <v>7.14</v>
      </c>
      <c r="AL64" s="21">
        <v>7.86</v>
      </c>
      <c r="AM64" s="21">
        <v>5.36</v>
      </c>
      <c r="AN64" s="21">
        <v>6.07</v>
      </c>
      <c r="AO64" s="21">
        <v>6.79</v>
      </c>
      <c r="AP64" s="21">
        <v>7.14</v>
      </c>
      <c r="AQ64" s="21">
        <v>6.43</v>
      </c>
      <c r="AR64" s="21">
        <v>7.86</v>
      </c>
      <c r="AS64" s="21">
        <v>7.5</v>
      </c>
      <c r="AT64" s="21">
        <v>5.36</v>
      </c>
      <c r="AU64" s="21">
        <v>8.2100000000000009</v>
      </c>
      <c r="AV64" s="21">
        <v>5</v>
      </c>
      <c r="AW64" s="21">
        <v>3.29</v>
      </c>
      <c r="AX64" s="21">
        <v>7.14</v>
      </c>
      <c r="AY64" s="21">
        <v>4.29</v>
      </c>
      <c r="AZ64" s="21">
        <v>6.07</v>
      </c>
      <c r="BA64" s="21">
        <v>5.36</v>
      </c>
      <c r="BB64" s="21">
        <v>6.07</v>
      </c>
      <c r="BC64" s="21">
        <v>6.07</v>
      </c>
      <c r="BD64" s="21">
        <v>4.29</v>
      </c>
      <c r="BE64" s="21">
        <v>5</v>
      </c>
      <c r="BF64" s="21">
        <v>5.36</v>
      </c>
      <c r="BG64" s="21">
        <v>7.5</v>
      </c>
      <c r="BH64" s="21">
        <v>5</v>
      </c>
      <c r="BI64" s="21">
        <v>6.07</v>
      </c>
      <c r="BJ64" s="21">
        <v>5.36</v>
      </c>
      <c r="BK64" s="21">
        <v>3.93</v>
      </c>
      <c r="BL64" s="21">
        <v>5.36</v>
      </c>
      <c r="BM64" s="21">
        <v>6.79</v>
      </c>
      <c r="BN64" s="21">
        <v>7.86</v>
      </c>
      <c r="BO64" s="21">
        <v>5.36</v>
      </c>
      <c r="BP64" s="21">
        <v>5.71</v>
      </c>
      <c r="BQ64" s="21">
        <v>6.43</v>
      </c>
      <c r="BR64" s="21">
        <v>4.6399999999999997</v>
      </c>
      <c r="BS64" s="21">
        <v>4.6399999999999997</v>
      </c>
      <c r="BT64" s="21">
        <v>5.71</v>
      </c>
      <c r="BU64" s="21">
        <v>5.71</v>
      </c>
      <c r="BV64" s="21">
        <v>7.14</v>
      </c>
      <c r="BW64" s="21">
        <v>4</v>
      </c>
      <c r="BX64" s="21">
        <v>2.71</v>
      </c>
      <c r="BY64" s="21">
        <v>6.07</v>
      </c>
      <c r="BZ64" s="21">
        <v>3.93</v>
      </c>
      <c r="CA64" s="21">
        <v>5</v>
      </c>
      <c r="CB64" s="21">
        <v>3.57</v>
      </c>
      <c r="CC64" s="21">
        <v>3.64</v>
      </c>
      <c r="CD64" s="21">
        <v>4.6399999999999997</v>
      </c>
      <c r="CE64" s="21">
        <v>2.14</v>
      </c>
      <c r="CF64" s="21">
        <v>5</v>
      </c>
      <c r="CG64" s="21">
        <v>5</v>
      </c>
      <c r="CH64" s="21">
        <v>4.29</v>
      </c>
      <c r="CI64" s="21">
        <v>5.71</v>
      </c>
      <c r="CJ64" s="21">
        <v>2.71</v>
      </c>
      <c r="CK64" s="21">
        <v>3.57</v>
      </c>
      <c r="CL64" s="21">
        <v>5.36</v>
      </c>
      <c r="CM64" s="21">
        <v>3.21</v>
      </c>
      <c r="CN64" s="21">
        <v>6.07</v>
      </c>
      <c r="CO64" s="21">
        <v>3.57</v>
      </c>
      <c r="CP64" s="21">
        <v>3.93</v>
      </c>
      <c r="CQ64" s="21">
        <v>5.71</v>
      </c>
      <c r="CR64" s="21">
        <v>2.14</v>
      </c>
      <c r="CS64" s="21">
        <v>2.86</v>
      </c>
      <c r="CT64" s="21">
        <v>5</v>
      </c>
      <c r="CU64" s="21">
        <v>3.57</v>
      </c>
      <c r="CV64" s="21">
        <v>4.29</v>
      </c>
      <c r="CW64" s="21">
        <v>4.29</v>
      </c>
      <c r="CX64" s="21">
        <v>3.57</v>
      </c>
      <c r="CY64" s="21">
        <v>3.21</v>
      </c>
      <c r="CZ64" s="21">
        <v>3.21</v>
      </c>
      <c r="DA64" s="21">
        <v>3.93</v>
      </c>
      <c r="DB64" s="21">
        <v>3.93</v>
      </c>
      <c r="DC64" s="21">
        <v>3.21</v>
      </c>
      <c r="DD64" s="21">
        <v>2.86</v>
      </c>
      <c r="DE64" s="21">
        <v>5.36</v>
      </c>
      <c r="DF64" s="21">
        <v>2.5</v>
      </c>
      <c r="DG64" s="21">
        <v>2.86</v>
      </c>
      <c r="DH64" s="21">
        <v>3.93</v>
      </c>
      <c r="DI64" s="21">
        <v>1.5</v>
      </c>
      <c r="DJ64" s="21">
        <v>3.21</v>
      </c>
      <c r="DK64" s="21">
        <v>5</v>
      </c>
      <c r="DL64" s="21">
        <v>2.5</v>
      </c>
      <c r="DM64" s="21">
        <v>1.43</v>
      </c>
      <c r="DN64" s="21">
        <v>2.86</v>
      </c>
      <c r="DO64" s="21">
        <v>0.79</v>
      </c>
      <c r="DP64" s="21">
        <v>2.14</v>
      </c>
      <c r="DQ64" s="21">
        <v>0.43</v>
      </c>
      <c r="DR64" s="21">
        <v>0</v>
      </c>
      <c r="DS64" s="21">
        <v>2.5</v>
      </c>
      <c r="DT64" s="21">
        <v>2.21</v>
      </c>
      <c r="DU64" s="21">
        <v>0</v>
      </c>
      <c r="DV64" s="21">
        <v>0</v>
      </c>
      <c r="DW64" s="21">
        <v>1.07</v>
      </c>
    </row>
    <row r="65" spans="1:127" customFormat="1" x14ac:dyDescent="0.4">
      <c r="A65" t="s">
        <v>120</v>
      </c>
      <c r="B65" s="38" t="s">
        <v>135</v>
      </c>
      <c r="C65" s="21">
        <v>10</v>
      </c>
      <c r="D65" s="21">
        <v>8.33</v>
      </c>
      <c r="E65" s="21">
        <v>8.33</v>
      </c>
      <c r="F65" s="21">
        <v>6.67</v>
      </c>
      <c r="G65" s="21">
        <v>8.33</v>
      </c>
      <c r="H65" s="21">
        <v>8.33</v>
      </c>
      <c r="I65" s="21">
        <v>8.33</v>
      </c>
      <c r="J65" s="21">
        <v>10</v>
      </c>
      <c r="K65" s="21">
        <v>8.33</v>
      </c>
      <c r="L65" s="21">
        <v>7.22</v>
      </c>
      <c r="M65" s="21">
        <v>8.89</v>
      </c>
      <c r="N65" s="21">
        <v>8.33</v>
      </c>
      <c r="O65" s="21">
        <v>8.89</v>
      </c>
      <c r="P65" s="21">
        <v>7.78</v>
      </c>
      <c r="Q65" s="21">
        <v>6.67</v>
      </c>
      <c r="R65" s="21">
        <v>7.22</v>
      </c>
      <c r="S65" s="21">
        <v>6.67</v>
      </c>
      <c r="T65" s="21">
        <v>5</v>
      </c>
      <c r="U65" s="21">
        <v>8.33</v>
      </c>
      <c r="V65" s="21">
        <v>7.78</v>
      </c>
      <c r="W65" s="21">
        <v>5.56</v>
      </c>
      <c r="X65" s="21">
        <v>6.67</v>
      </c>
      <c r="Y65" s="21">
        <v>7.22</v>
      </c>
      <c r="Z65" s="21">
        <v>8.89</v>
      </c>
      <c r="AA65" s="21">
        <v>5.56</v>
      </c>
      <c r="AB65" s="21">
        <v>6.67</v>
      </c>
      <c r="AC65" s="21">
        <v>4.4400000000000004</v>
      </c>
      <c r="AD65" s="21">
        <v>6.11</v>
      </c>
      <c r="AE65" s="21">
        <v>6.11</v>
      </c>
      <c r="AF65" s="21">
        <v>7.78</v>
      </c>
      <c r="AG65" s="21">
        <v>4.4400000000000004</v>
      </c>
      <c r="AH65" s="21">
        <v>7.78</v>
      </c>
      <c r="AI65" s="21">
        <v>7.22</v>
      </c>
      <c r="AJ65" s="21">
        <v>7.22</v>
      </c>
      <c r="AK65" s="21">
        <v>7.22</v>
      </c>
      <c r="AL65" s="21">
        <v>6.11</v>
      </c>
      <c r="AM65" s="21">
        <v>6.67</v>
      </c>
      <c r="AN65" s="21">
        <v>6.11</v>
      </c>
      <c r="AO65" s="21">
        <v>6.67</v>
      </c>
      <c r="AP65" s="21">
        <v>6.67</v>
      </c>
      <c r="AQ65" s="21">
        <v>5.56</v>
      </c>
      <c r="AR65" s="21">
        <v>9.44</v>
      </c>
      <c r="AS65" s="21">
        <v>7.78</v>
      </c>
      <c r="AT65" s="21">
        <v>6.11</v>
      </c>
      <c r="AU65" s="21">
        <v>6.67</v>
      </c>
      <c r="AV65" s="21">
        <v>6.67</v>
      </c>
      <c r="AW65" s="21">
        <v>5.56</v>
      </c>
      <c r="AX65" s="21">
        <v>8.33</v>
      </c>
      <c r="AY65" s="21">
        <v>3.33</v>
      </c>
      <c r="AZ65" s="21">
        <v>8.33</v>
      </c>
      <c r="BA65" s="21">
        <v>6.67</v>
      </c>
      <c r="BB65" s="21">
        <v>7.22</v>
      </c>
      <c r="BC65" s="21">
        <v>6.67</v>
      </c>
      <c r="BD65" s="21">
        <v>2.2200000000000002</v>
      </c>
      <c r="BE65" s="21">
        <v>6.67</v>
      </c>
      <c r="BF65" s="21">
        <v>6.11</v>
      </c>
      <c r="BG65" s="21">
        <v>7.22</v>
      </c>
      <c r="BH65" s="21">
        <v>7.78</v>
      </c>
      <c r="BI65" s="21">
        <v>6.11</v>
      </c>
      <c r="BJ65" s="21">
        <v>7.22</v>
      </c>
      <c r="BK65" s="21">
        <v>2.78</v>
      </c>
      <c r="BL65" s="21">
        <v>6.11</v>
      </c>
      <c r="BM65" s="21">
        <v>7.22</v>
      </c>
      <c r="BN65" s="21">
        <v>7.22</v>
      </c>
      <c r="BO65" s="21">
        <v>7.22</v>
      </c>
      <c r="BP65" s="21">
        <v>5.56</v>
      </c>
      <c r="BQ65" s="21">
        <v>5</v>
      </c>
      <c r="BR65" s="21">
        <v>5.56</v>
      </c>
      <c r="BS65" s="21">
        <v>7.22</v>
      </c>
      <c r="BT65" s="21">
        <v>7.22</v>
      </c>
      <c r="BU65" s="21">
        <v>4.4400000000000004</v>
      </c>
      <c r="BV65" s="21">
        <v>5</v>
      </c>
      <c r="BW65" s="21">
        <v>5</v>
      </c>
      <c r="BX65" s="21">
        <v>7.22</v>
      </c>
      <c r="BY65" s="21">
        <v>6.67</v>
      </c>
      <c r="BZ65" s="21">
        <v>4.4400000000000004</v>
      </c>
      <c r="CA65" s="21">
        <v>5</v>
      </c>
      <c r="CB65" s="21">
        <v>6.11</v>
      </c>
      <c r="CC65" s="21">
        <v>5</v>
      </c>
      <c r="CD65" s="21">
        <v>6.11</v>
      </c>
      <c r="CE65" s="21">
        <v>2.2200000000000002</v>
      </c>
      <c r="CF65" s="21">
        <v>7.78</v>
      </c>
      <c r="CG65" s="21">
        <v>5.56</v>
      </c>
      <c r="CH65" s="21">
        <v>5.56</v>
      </c>
      <c r="CI65" s="21">
        <v>6.11</v>
      </c>
      <c r="CJ65" s="21">
        <v>3.33</v>
      </c>
      <c r="CK65" s="21">
        <v>3.89</v>
      </c>
      <c r="CL65" s="21">
        <v>6.67</v>
      </c>
      <c r="CM65" s="21">
        <v>5</v>
      </c>
      <c r="CN65" s="21">
        <v>5.56</v>
      </c>
      <c r="CO65" s="21">
        <v>2.2200000000000002</v>
      </c>
      <c r="CP65" s="21">
        <v>3.33</v>
      </c>
      <c r="CQ65" s="21">
        <v>3.33</v>
      </c>
      <c r="CR65" s="21">
        <v>3.89</v>
      </c>
      <c r="CS65" s="21">
        <v>4.4400000000000004</v>
      </c>
      <c r="CT65" s="21">
        <v>6.67</v>
      </c>
      <c r="CU65" s="21">
        <v>5.56</v>
      </c>
      <c r="CV65" s="21">
        <v>6.67</v>
      </c>
      <c r="CW65" s="21">
        <v>2.78</v>
      </c>
      <c r="CX65" s="21">
        <v>6.67</v>
      </c>
      <c r="CY65" s="21">
        <v>3.89</v>
      </c>
      <c r="CZ65" s="21">
        <v>2.78</v>
      </c>
      <c r="DA65" s="21">
        <v>3.89</v>
      </c>
      <c r="DB65" s="21">
        <v>5</v>
      </c>
      <c r="DC65" s="21">
        <v>3.33</v>
      </c>
      <c r="DD65" s="21">
        <v>3.33</v>
      </c>
      <c r="DE65" s="21">
        <v>4.4400000000000004</v>
      </c>
      <c r="DF65" s="21">
        <v>3.89</v>
      </c>
      <c r="DG65" s="21">
        <v>1.67</v>
      </c>
      <c r="DH65" s="21">
        <v>3.89</v>
      </c>
      <c r="DI65" s="21">
        <v>4.4400000000000004</v>
      </c>
      <c r="DJ65" s="21">
        <v>5</v>
      </c>
      <c r="DK65" s="21">
        <v>2.78</v>
      </c>
      <c r="DL65" s="21">
        <v>3.89</v>
      </c>
      <c r="DM65" s="21">
        <v>5</v>
      </c>
      <c r="DN65" s="21">
        <v>6.11</v>
      </c>
      <c r="DO65" s="21">
        <v>6.67</v>
      </c>
      <c r="DP65" s="21">
        <v>3.33</v>
      </c>
      <c r="DQ65" s="21">
        <v>3.33</v>
      </c>
      <c r="DR65" s="21">
        <v>5.56</v>
      </c>
      <c r="DS65" s="21">
        <v>3.33</v>
      </c>
      <c r="DT65" s="21">
        <v>2.2200000000000002</v>
      </c>
      <c r="DU65" s="21">
        <v>2.78</v>
      </c>
      <c r="DV65" s="21">
        <v>2.2200000000000002</v>
      </c>
      <c r="DW65" s="21">
        <v>5.56</v>
      </c>
    </row>
    <row r="66" spans="1:127" customFormat="1" x14ac:dyDescent="0.4">
      <c r="A66" t="s">
        <v>121</v>
      </c>
      <c r="B66" s="38" t="s">
        <v>137</v>
      </c>
      <c r="C66" s="21">
        <v>10</v>
      </c>
      <c r="D66" s="21">
        <v>10</v>
      </c>
      <c r="E66" s="21">
        <v>9.3800000000000008</v>
      </c>
      <c r="F66" s="21">
        <v>8.75</v>
      </c>
      <c r="G66" s="21">
        <v>8.75</v>
      </c>
      <c r="H66" s="21">
        <v>8.1300000000000008</v>
      </c>
      <c r="I66" s="21">
        <v>9.3800000000000008</v>
      </c>
      <c r="J66" s="21">
        <v>8.75</v>
      </c>
      <c r="K66" s="21">
        <v>8.75</v>
      </c>
      <c r="L66" s="21">
        <v>7.5</v>
      </c>
      <c r="M66" s="21">
        <v>6.88</v>
      </c>
      <c r="N66" s="21">
        <v>10</v>
      </c>
      <c r="O66" s="21">
        <v>8.1300000000000008</v>
      </c>
      <c r="P66" s="21">
        <v>7.5</v>
      </c>
      <c r="Q66" s="21">
        <v>6.88</v>
      </c>
      <c r="R66" s="21">
        <v>7.5</v>
      </c>
      <c r="S66" s="21">
        <v>6.88</v>
      </c>
      <c r="T66" s="21">
        <v>6.88</v>
      </c>
      <c r="U66" s="21">
        <v>6.88</v>
      </c>
      <c r="V66" s="21">
        <v>6.88</v>
      </c>
      <c r="W66" s="21">
        <v>8.1300000000000008</v>
      </c>
      <c r="X66" s="21">
        <v>6.25</v>
      </c>
      <c r="Y66" s="21">
        <v>6.25</v>
      </c>
      <c r="Z66" s="21">
        <v>6.25</v>
      </c>
      <c r="AA66" s="21">
        <v>5.63</v>
      </c>
      <c r="AB66" s="21">
        <v>8.1300000000000008</v>
      </c>
      <c r="AC66" s="21">
        <v>7.5</v>
      </c>
      <c r="AD66" s="21">
        <v>5.63</v>
      </c>
      <c r="AE66" s="21">
        <v>6.25</v>
      </c>
      <c r="AF66" s="21">
        <v>8.1300000000000008</v>
      </c>
      <c r="AG66" s="21">
        <v>6.88</v>
      </c>
      <c r="AH66" s="21">
        <v>8.1300000000000008</v>
      </c>
      <c r="AI66" s="21">
        <v>6.25</v>
      </c>
      <c r="AJ66" s="21">
        <v>7.5</v>
      </c>
      <c r="AK66" s="21">
        <v>6.25</v>
      </c>
      <c r="AL66" s="21">
        <v>8.75</v>
      </c>
      <c r="AM66" s="21">
        <v>6.88</v>
      </c>
      <c r="AN66" s="21">
        <v>4.38</v>
      </c>
      <c r="AO66" s="21">
        <v>7.5</v>
      </c>
      <c r="AP66" s="21">
        <v>7.5</v>
      </c>
      <c r="AQ66" s="21">
        <v>3.75</v>
      </c>
      <c r="AR66" s="21">
        <v>6.88</v>
      </c>
      <c r="AS66" s="21">
        <v>6.88</v>
      </c>
      <c r="AT66" s="21">
        <v>4.38</v>
      </c>
      <c r="AU66" s="21">
        <v>7.5</v>
      </c>
      <c r="AV66" s="21">
        <v>5</v>
      </c>
      <c r="AW66" s="21">
        <v>6.88</v>
      </c>
      <c r="AX66" s="21">
        <v>5</v>
      </c>
      <c r="AY66" s="21">
        <v>5.63</v>
      </c>
      <c r="AZ66" s="21">
        <v>5.63</v>
      </c>
      <c r="BA66" s="21">
        <v>5.63</v>
      </c>
      <c r="BB66" s="21">
        <v>3.75</v>
      </c>
      <c r="BC66" s="21">
        <v>3.75</v>
      </c>
      <c r="BD66" s="21">
        <v>5.63</v>
      </c>
      <c r="BE66" s="21">
        <v>6.25</v>
      </c>
      <c r="BF66" s="21">
        <v>5.63</v>
      </c>
      <c r="BG66" s="21">
        <v>5.63</v>
      </c>
      <c r="BH66" s="21">
        <v>4.38</v>
      </c>
      <c r="BI66" s="21">
        <v>3.13</v>
      </c>
      <c r="BJ66" s="21">
        <v>4.38</v>
      </c>
      <c r="BK66" s="21">
        <v>5</v>
      </c>
      <c r="BL66" s="21">
        <v>1.88</v>
      </c>
      <c r="BM66" s="21">
        <v>3.75</v>
      </c>
      <c r="BN66" s="21">
        <v>4.38</v>
      </c>
      <c r="BO66" s="21">
        <v>3.13</v>
      </c>
      <c r="BP66" s="21">
        <v>3.13</v>
      </c>
      <c r="BQ66" s="21">
        <v>6.25</v>
      </c>
      <c r="BR66" s="21">
        <v>5.63</v>
      </c>
      <c r="BS66" s="21">
        <v>1.88</v>
      </c>
      <c r="BT66" s="21">
        <v>6.25</v>
      </c>
      <c r="BU66" s="21">
        <v>6.25</v>
      </c>
      <c r="BV66" s="21">
        <v>6.25</v>
      </c>
      <c r="BW66" s="21">
        <v>3.13</v>
      </c>
      <c r="BX66" s="21">
        <v>6.25</v>
      </c>
      <c r="BY66" s="21">
        <v>3.75</v>
      </c>
      <c r="BZ66" s="21">
        <v>4.38</v>
      </c>
      <c r="CA66" s="21">
        <v>6.25</v>
      </c>
      <c r="CB66" s="21">
        <v>3.75</v>
      </c>
      <c r="CC66" s="21">
        <v>6.88</v>
      </c>
      <c r="CD66" s="21">
        <v>5.63</v>
      </c>
      <c r="CE66" s="21">
        <v>3.75</v>
      </c>
      <c r="CF66" s="21">
        <v>4.38</v>
      </c>
      <c r="CG66" s="21">
        <v>5.63</v>
      </c>
      <c r="CH66" s="21">
        <v>6.25</v>
      </c>
      <c r="CI66" s="21">
        <v>3.13</v>
      </c>
      <c r="CJ66" s="21">
        <v>4.38</v>
      </c>
      <c r="CK66" s="21">
        <v>6.88</v>
      </c>
      <c r="CL66" s="21">
        <v>5.63</v>
      </c>
      <c r="CM66" s="21">
        <v>3.75</v>
      </c>
      <c r="CN66" s="21">
        <v>5.63</v>
      </c>
      <c r="CO66" s="21">
        <v>3.13</v>
      </c>
      <c r="CP66" s="21">
        <v>3.75</v>
      </c>
      <c r="CQ66" s="21">
        <v>6.25</v>
      </c>
      <c r="CR66" s="21">
        <v>4.38</v>
      </c>
      <c r="CS66" s="21">
        <v>5.63</v>
      </c>
      <c r="CT66" s="21">
        <v>1.88</v>
      </c>
      <c r="CU66" s="21">
        <v>3.13</v>
      </c>
      <c r="CV66" s="21">
        <v>1.25</v>
      </c>
      <c r="CW66" s="21">
        <v>4.38</v>
      </c>
      <c r="CX66" s="21">
        <v>5.63</v>
      </c>
      <c r="CY66" s="21">
        <v>3.13</v>
      </c>
      <c r="CZ66" s="21">
        <v>3.13</v>
      </c>
      <c r="DA66" s="21">
        <v>2.5</v>
      </c>
      <c r="DB66" s="21">
        <v>2.5</v>
      </c>
      <c r="DC66" s="21">
        <v>5</v>
      </c>
      <c r="DD66" s="21">
        <v>5</v>
      </c>
      <c r="DE66" s="21">
        <v>2.5</v>
      </c>
      <c r="DF66" s="21">
        <v>5</v>
      </c>
      <c r="DG66" s="21">
        <v>3.75</v>
      </c>
      <c r="DH66" s="21">
        <v>3.75</v>
      </c>
      <c r="DI66" s="21">
        <v>3.13</v>
      </c>
      <c r="DJ66" s="21">
        <v>5.63</v>
      </c>
      <c r="DK66" s="21">
        <v>2.5</v>
      </c>
      <c r="DL66" s="21">
        <v>5</v>
      </c>
      <c r="DM66" s="21">
        <v>5</v>
      </c>
      <c r="DN66" s="21">
        <v>5</v>
      </c>
      <c r="DO66" s="21">
        <v>3.13</v>
      </c>
      <c r="DP66" s="21">
        <v>4.38</v>
      </c>
      <c r="DQ66" s="21">
        <v>4.38</v>
      </c>
      <c r="DR66" s="21">
        <v>5.63</v>
      </c>
      <c r="DS66" s="21">
        <v>2.5</v>
      </c>
      <c r="DT66" s="21">
        <v>4.38</v>
      </c>
      <c r="DU66" s="21">
        <v>6.25</v>
      </c>
      <c r="DV66" s="21">
        <v>3.75</v>
      </c>
      <c r="DW66" s="21">
        <v>1.88</v>
      </c>
    </row>
    <row r="67" spans="1:127" customFormat="1" x14ac:dyDescent="0.4">
      <c r="A67" t="s">
        <v>122</v>
      </c>
      <c r="B67" s="44" t="s">
        <v>138</v>
      </c>
      <c r="C67" s="45">
        <v>9.41</v>
      </c>
      <c r="D67" s="45">
        <v>9.41</v>
      </c>
      <c r="E67" s="45">
        <v>9.41</v>
      </c>
      <c r="F67" s="45">
        <v>9.7100000000000009</v>
      </c>
      <c r="G67" s="45">
        <v>9.7100000000000009</v>
      </c>
      <c r="H67" s="45">
        <v>9.41</v>
      </c>
      <c r="I67" s="45">
        <v>9.1199999999999992</v>
      </c>
      <c r="J67" s="45">
        <v>10</v>
      </c>
      <c r="K67" s="45">
        <v>9.41</v>
      </c>
      <c r="L67" s="45">
        <v>9.1199999999999992</v>
      </c>
      <c r="M67" s="45">
        <v>8.5299999999999994</v>
      </c>
      <c r="N67" s="45">
        <v>9.1199999999999992</v>
      </c>
      <c r="O67" s="45">
        <v>8.82</v>
      </c>
      <c r="P67" s="45">
        <v>9.7100000000000009</v>
      </c>
      <c r="Q67" s="45">
        <v>9.1199999999999992</v>
      </c>
      <c r="R67" s="45">
        <v>8.5299999999999994</v>
      </c>
      <c r="S67" s="45">
        <v>8.82</v>
      </c>
      <c r="T67" s="45">
        <v>8.5299999999999994</v>
      </c>
      <c r="U67" s="45">
        <v>9.1199999999999992</v>
      </c>
      <c r="V67" s="45">
        <v>8.24</v>
      </c>
      <c r="W67" s="45">
        <v>8.5299999999999994</v>
      </c>
      <c r="X67" s="45">
        <v>7.06</v>
      </c>
      <c r="Y67" s="45">
        <v>8.5299999999999994</v>
      </c>
      <c r="Z67" s="45">
        <v>8.5299999999999994</v>
      </c>
      <c r="AA67" s="45">
        <v>8.5299999999999994</v>
      </c>
      <c r="AB67" s="45">
        <v>9.1199999999999992</v>
      </c>
      <c r="AC67" s="45">
        <v>6.47</v>
      </c>
      <c r="AD67" s="45">
        <v>8.82</v>
      </c>
      <c r="AE67" s="45">
        <v>8.82</v>
      </c>
      <c r="AF67" s="45">
        <v>9.7100000000000009</v>
      </c>
      <c r="AG67" s="45">
        <v>6.76</v>
      </c>
      <c r="AH67" s="45">
        <v>9.41</v>
      </c>
      <c r="AI67" s="45">
        <v>5.59</v>
      </c>
      <c r="AJ67" s="45">
        <v>7.35</v>
      </c>
      <c r="AK67" s="45">
        <v>8.5299999999999994</v>
      </c>
      <c r="AL67" s="45">
        <v>8.82</v>
      </c>
      <c r="AM67" s="45">
        <v>8.82</v>
      </c>
      <c r="AN67" s="45">
        <v>6.76</v>
      </c>
      <c r="AO67" s="45">
        <v>8.5299999999999994</v>
      </c>
      <c r="AP67" s="45">
        <v>8.5299999999999994</v>
      </c>
      <c r="AQ67" s="45">
        <v>7.35</v>
      </c>
      <c r="AR67" s="45">
        <v>5.88</v>
      </c>
      <c r="AS67" s="45">
        <v>9.7100000000000009</v>
      </c>
      <c r="AT67" s="45">
        <v>7.65</v>
      </c>
      <c r="AU67" s="45">
        <v>9.1199999999999992</v>
      </c>
      <c r="AV67" s="45">
        <v>7.65</v>
      </c>
      <c r="AW67" s="45">
        <v>7.94</v>
      </c>
      <c r="AX67" s="45">
        <v>7.35</v>
      </c>
      <c r="AY67" s="45">
        <v>3.53</v>
      </c>
      <c r="AZ67" s="45">
        <v>5.88</v>
      </c>
      <c r="BA67" s="45">
        <v>7.94</v>
      </c>
      <c r="BB67" s="45">
        <v>7.94</v>
      </c>
      <c r="BC67" s="45">
        <v>7.35</v>
      </c>
      <c r="BD67" s="45">
        <v>2.35</v>
      </c>
      <c r="BE67" s="45">
        <v>5.88</v>
      </c>
      <c r="BF67" s="45">
        <v>5.88</v>
      </c>
      <c r="BG67" s="45">
        <v>6.18</v>
      </c>
      <c r="BH67" s="45">
        <v>7.94</v>
      </c>
      <c r="BI67" s="45">
        <v>7.35</v>
      </c>
      <c r="BJ67" s="45">
        <v>6.76</v>
      </c>
      <c r="BK67" s="45">
        <v>3.82</v>
      </c>
      <c r="BL67" s="45">
        <v>7.35</v>
      </c>
      <c r="BM67" s="45">
        <v>7.06</v>
      </c>
      <c r="BN67" s="45">
        <v>6.18</v>
      </c>
      <c r="BO67" s="45">
        <v>7.06</v>
      </c>
      <c r="BP67" s="45">
        <v>6.47</v>
      </c>
      <c r="BQ67" s="45">
        <v>7.35</v>
      </c>
      <c r="BR67" s="45">
        <v>4.12</v>
      </c>
      <c r="BS67" s="45">
        <v>5.59</v>
      </c>
      <c r="BT67" s="45">
        <v>6.18</v>
      </c>
      <c r="BU67" s="45">
        <v>5.59</v>
      </c>
      <c r="BV67" s="45">
        <v>8.5299999999999994</v>
      </c>
      <c r="BW67" s="45">
        <v>5.88</v>
      </c>
      <c r="BX67" s="45">
        <v>4.41</v>
      </c>
      <c r="BY67" s="45">
        <v>7.94</v>
      </c>
      <c r="BZ67" s="45">
        <v>3.24</v>
      </c>
      <c r="CA67" s="45">
        <v>4.41</v>
      </c>
      <c r="CB67" s="45">
        <v>5.59</v>
      </c>
      <c r="CC67" s="45">
        <v>5.59</v>
      </c>
      <c r="CD67" s="45">
        <v>5</v>
      </c>
      <c r="CE67" s="45">
        <v>2.35</v>
      </c>
      <c r="CF67" s="45">
        <v>7.35</v>
      </c>
      <c r="CG67" s="45">
        <v>2.06</v>
      </c>
      <c r="CH67" s="45">
        <v>6.47</v>
      </c>
      <c r="CI67" s="45">
        <v>5.29</v>
      </c>
      <c r="CJ67" s="45">
        <v>1.76</v>
      </c>
      <c r="CK67" s="45">
        <v>5</v>
      </c>
      <c r="CL67" s="45">
        <v>4.12</v>
      </c>
      <c r="CM67" s="45">
        <v>2.94</v>
      </c>
      <c r="CN67" s="45">
        <v>5.29</v>
      </c>
      <c r="CO67" s="45">
        <v>1.47</v>
      </c>
      <c r="CP67" s="45">
        <v>2.65</v>
      </c>
      <c r="CQ67" s="45">
        <v>4.41</v>
      </c>
      <c r="CR67" s="45">
        <v>2.06</v>
      </c>
      <c r="CS67" s="45">
        <v>3.82</v>
      </c>
      <c r="CT67" s="45">
        <v>6.18</v>
      </c>
      <c r="CU67" s="45">
        <v>4.71</v>
      </c>
      <c r="CV67" s="45">
        <v>5.59</v>
      </c>
      <c r="CW67" s="45">
        <v>2.65</v>
      </c>
      <c r="CX67" s="45">
        <v>4.71</v>
      </c>
      <c r="CY67" s="45">
        <v>2.94</v>
      </c>
      <c r="CZ67" s="45">
        <v>0.59</v>
      </c>
      <c r="DA67" s="45">
        <v>6.18</v>
      </c>
      <c r="DB67" s="45">
        <v>5.59</v>
      </c>
      <c r="DC67" s="45">
        <v>1.76</v>
      </c>
      <c r="DD67" s="45">
        <v>2.65</v>
      </c>
      <c r="DE67" s="45">
        <v>5.29</v>
      </c>
      <c r="DF67" s="45">
        <v>3.82</v>
      </c>
      <c r="DG67" s="45">
        <v>0.59</v>
      </c>
      <c r="DH67" s="45">
        <v>4.41</v>
      </c>
      <c r="DI67" s="45">
        <v>4.71</v>
      </c>
      <c r="DJ67" s="45">
        <v>2.06</v>
      </c>
      <c r="DK67" s="45">
        <v>4.71</v>
      </c>
      <c r="DL67" s="45">
        <v>3.24</v>
      </c>
      <c r="DM67" s="45">
        <v>3.53</v>
      </c>
      <c r="DN67" s="45">
        <v>1.47</v>
      </c>
      <c r="DO67" s="45">
        <v>4.12</v>
      </c>
      <c r="DP67" s="45">
        <v>2.65</v>
      </c>
      <c r="DQ67" s="45">
        <v>2.65</v>
      </c>
      <c r="DR67" s="45">
        <v>3.82</v>
      </c>
      <c r="DS67" s="45">
        <v>1.47</v>
      </c>
      <c r="DT67" s="45">
        <v>0.88</v>
      </c>
      <c r="DU67" s="45">
        <v>5</v>
      </c>
      <c r="DV67" s="45">
        <v>2.35</v>
      </c>
      <c r="DW67" s="45">
        <v>2.65</v>
      </c>
    </row>
    <row r="68" spans="1:127" customFormat="1" x14ac:dyDescent="0.4">
      <c r="AC68" s="1"/>
    </row>
    <row r="69" spans="1:127" customFormat="1" x14ac:dyDescent="0.4">
      <c r="AC69" s="1"/>
    </row>
    <row r="70" spans="1:127" customFormat="1" x14ac:dyDescent="0.4">
      <c r="AC70" s="1"/>
    </row>
    <row r="71" spans="1:127" customFormat="1" x14ac:dyDescent="0.4">
      <c r="AC71" s="1"/>
    </row>
    <row r="72" spans="1:127" customFormat="1" x14ac:dyDescent="0.4">
      <c r="AC72" s="1"/>
    </row>
    <row r="73" spans="1:127" customFormat="1" x14ac:dyDescent="0.4">
      <c r="AC73" s="1"/>
    </row>
    <row r="74" spans="1:127" customFormat="1" x14ac:dyDescent="0.4">
      <c r="AC74" s="1"/>
    </row>
    <row r="75" spans="1:127" customFormat="1" x14ac:dyDescent="0.4">
      <c r="AC75" s="1"/>
    </row>
    <row r="76" spans="1:127" customFormat="1" x14ac:dyDescent="0.4">
      <c r="AC76" s="1"/>
    </row>
    <row r="77" spans="1:127" customFormat="1" x14ac:dyDescent="0.4">
      <c r="AC77" s="1"/>
    </row>
    <row r="78" spans="1:127" customFormat="1" x14ac:dyDescent="0.4">
      <c r="AC78" s="1"/>
    </row>
    <row r="79" spans="1:127" customFormat="1" x14ac:dyDescent="0.4">
      <c r="AC79" s="1"/>
    </row>
    <row r="80" spans="1:127" customFormat="1" x14ac:dyDescent="0.4">
      <c r="AC80" s="1"/>
    </row>
    <row r="81" spans="29:29" customFormat="1" x14ac:dyDescent="0.4">
      <c r="AC81" s="1"/>
    </row>
    <row r="82" spans="29:29" customFormat="1" x14ac:dyDescent="0.4">
      <c r="AC82" s="1"/>
    </row>
    <row r="83" spans="29:29" customFormat="1" x14ac:dyDescent="0.4">
      <c r="AC83" s="1"/>
    </row>
    <row r="84" spans="29:29" customFormat="1" x14ac:dyDescent="0.4">
      <c r="AC84" s="1"/>
    </row>
    <row r="85" spans="29:29" customFormat="1" x14ac:dyDescent="0.4">
      <c r="AC85" s="1"/>
    </row>
    <row r="86" spans="29:29" customFormat="1" x14ac:dyDescent="0.4">
      <c r="AC86" s="1"/>
    </row>
    <row r="87" spans="29:29" customFormat="1" x14ac:dyDescent="0.4">
      <c r="AC87" s="1"/>
    </row>
    <row r="88" spans="29:29" customFormat="1" x14ac:dyDescent="0.4">
      <c r="AC88" s="1"/>
    </row>
    <row r="89" spans="29:29" customFormat="1" x14ac:dyDescent="0.4">
      <c r="AC89" s="1"/>
    </row>
    <row r="90" spans="29:29" customFormat="1" x14ac:dyDescent="0.4">
      <c r="AC90" s="1"/>
    </row>
    <row r="91" spans="29:29" customFormat="1" x14ac:dyDescent="0.4">
      <c r="AC91" s="1"/>
    </row>
    <row r="92" spans="29:29" customFormat="1" x14ac:dyDescent="0.4">
      <c r="AC92" s="1"/>
    </row>
    <row r="93" spans="29:29" customFormat="1" x14ac:dyDescent="0.4">
      <c r="AC93" s="1"/>
    </row>
    <row r="94" spans="29:29" customFormat="1" x14ac:dyDescent="0.4">
      <c r="AC94" s="1"/>
    </row>
    <row r="95" spans="29:29" customFormat="1" x14ac:dyDescent="0.4">
      <c r="AC95" s="1"/>
    </row>
    <row r="96" spans="29:29" customFormat="1" x14ac:dyDescent="0.4">
      <c r="AC96" s="1"/>
    </row>
    <row r="97" spans="29:29" customFormat="1" x14ac:dyDescent="0.4">
      <c r="AC97" s="1"/>
    </row>
    <row r="98" spans="29:29" customFormat="1" x14ac:dyDescent="0.4">
      <c r="AC98" s="1"/>
    </row>
    <row r="99" spans="29:29" customFormat="1" x14ac:dyDescent="0.4">
      <c r="AC99" s="1"/>
    </row>
    <row r="100" spans="29:29" customFormat="1" x14ac:dyDescent="0.4">
      <c r="AC100" s="1"/>
    </row>
    <row r="101" spans="29:29" customFormat="1" x14ac:dyDescent="0.4">
      <c r="AC101" s="1"/>
    </row>
    <row r="102" spans="29:29" customFormat="1" x14ac:dyDescent="0.4">
      <c r="AC102" s="1"/>
    </row>
    <row r="103" spans="29:29" customFormat="1" x14ac:dyDescent="0.4">
      <c r="AC103" s="1"/>
    </row>
    <row r="104" spans="29:29" customFormat="1" x14ac:dyDescent="0.4">
      <c r="AC104" s="1"/>
    </row>
    <row r="105" spans="29:29" customFormat="1" x14ac:dyDescent="0.4">
      <c r="AC105" s="1"/>
    </row>
    <row r="106" spans="29:29" customFormat="1" x14ac:dyDescent="0.4">
      <c r="AC106" s="1"/>
    </row>
    <row r="107" spans="29:29" customFormat="1" x14ac:dyDescent="0.4">
      <c r="AC107" s="1"/>
    </row>
    <row r="108" spans="29:29" customFormat="1" x14ac:dyDescent="0.4">
      <c r="AC108" s="1"/>
    </row>
    <row r="109" spans="29:29" customFormat="1" x14ac:dyDescent="0.4">
      <c r="AC109" s="1"/>
    </row>
    <row r="110" spans="29:29" customFormat="1" x14ac:dyDescent="0.4">
      <c r="AC110" s="1"/>
    </row>
    <row r="111" spans="29:29" customFormat="1" x14ac:dyDescent="0.4">
      <c r="AC111" s="1"/>
    </row>
    <row r="112" spans="29:29" customFormat="1" x14ac:dyDescent="0.4">
      <c r="AC112" s="1"/>
    </row>
    <row r="113" spans="29:29" customFormat="1" x14ac:dyDescent="0.4">
      <c r="AC113" s="1"/>
    </row>
    <row r="114" spans="29:29" customFormat="1" x14ac:dyDescent="0.4">
      <c r="AC114" s="1"/>
    </row>
    <row r="115" spans="29:29" customFormat="1" x14ac:dyDescent="0.4">
      <c r="AC115" s="1"/>
    </row>
    <row r="116" spans="29:29" customFormat="1" x14ac:dyDescent="0.4">
      <c r="AC116" s="1"/>
    </row>
    <row r="117" spans="29:29" customFormat="1" x14ac:dyDescent="0.4">
      <c r="AC117" s="1"/>
    </row>
    <row r="118" spans="29:29" customFormat="1" x14ac:dyDescent="0.4">
      <c r="AC118" s="1"/>
    </row>
    <row r="119" spans="29:29" customFormat="1" x14ac:dyDescent="0.4">
      <c r="AC119" s="1"/>
    </row>
    <row r="120" spans="29:29" customFormat="1" x14ac:dyDescent="0.4">
      <c r="AC120" s="1"/>
    </row>
    <row r="121" spans="29:29" customFormat="1" x14ac:dyDescent="0.4">
      <c r="AC121" s="1"/>
    </row>
    <row r="122" spans="29:29" customFormat="1" x14ac:dyDescent="0.4">
      <c r="AC122" s="1"/>
    </row>
    <row r="123" spans="29:29" customFormat="1" x14ac:dyDescent="0.4">
      <c r="AC123" s="1"/>
    </row>
    <row r="124" spans="29:29" customFormat="1" x14ac:dyDescent="0.4">
      <c r="AC124" s="1"/>
    </row>
    <row r="125" spans="29:29" customFormat="1" x14ac:dyDescent="0.4">
      <c r="AC125" s="1"/>
    </row>
    <row r="126" spans="29:29" customFormat="1" x14ac:dyDescent="0.4">
      <c r="AC126" s="1"/>
    </row>
    <row r="127" spans="29:29" customFormat="1" x14ac:dyDescent="0.4">
      <c r="AC127" s="1"/>
    </row>
    <row r="128" spans="29:29" customFormat="1" x14ac:dyDescent="0.4">
      <c r="AC128" s="1"/>
    </row>
    <row r="129" spans="29:29" customFormat="1" x14ac:dyDescent="0.4">
      <c r="AC129" s="1"/>
    </row>
    <row r="130" spans="29:29" customFormat="1" x14ac:dyDescent="0.4">
      <c r="AC130" s="1"/>
    </row>
    <row r="131" spans="29:29" customFormat="1" x14ac:dyDescent="0.4">
      <c r="AC131" s="1"/>
    </row>
    <row r="132" spans="29:29" customFormat="1" x14ac:dyDescent="0.4">
      <c r="AC132" s="1"/>
    </row>
    <row r="133" spans="29:29" customFormat="1" x14ac:dyDescent="0.4">
      <c r="AC133" s="1"/>
    </row>
    <row r="134" spans="29:29" customFormat="1" x14ac:dyDescent="0.4">
      <c r="AC134" s="1"/>
    </row>
    <row r="135" spans="29:29" customFormat="1" x14ac:dyDescent="0.4">
      <c r="AC135" s="1"/>
    </row>
    <row r="136" spans="29:29" customFormat="1" x14ac:dyDescent="0.4">
      <c r="AC136" s="1"/>
    </row>
    <row r="137" spans="29:29" customFormat="1" x14ac:dyDescent="0.4"/>
    <row r="138" spans="29:29" customFormat="1" x14ac:dyDescent="0.4"/>
    <row r="139" spans="29:29" customFormat="1" x14ac:dyDescent="0.4"/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Akihisa</dc:creator>
  <cp:lastModifiedBy>彰久 島田</cp:lastModifiedBy>
  <dcterms:created xsi:type="dcterms:W3CDTF">2023-08-23T16:51:53Z</dcterms:created>
  <dcterms:modified xsi:type="dcterms:W3CDTF">2023-09-04T15:06:52Z</dcterms:modified>
</cp:coreProperties>
</file>